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F:\zyf主要工作\按照月份的工作\参考文件\E_部门\合成部\RNA合成\订购表\"/>
    </mc:Choice>
  </mc:AlternateContent>
  <xr:revisionPtr revIDLastSave="0" documentId="13_ncr:1_{C8DDF5C3-4996-4598-BD71-D8C7A226C678}" xr6:coauthVersionLast="47" xr6:coauthVersionMax="47" xr10:uidLastSave="{00000000-0000-0000-0000-000000000000}"/>
  <bookViews>
    <workbookView xWindow="-120" yWindow="-120" windowWidth="29040" windowHeight="15720" xr2:uid="{00000000-000D-0000-FFFF-FFFF00000000}"/>
  </bookViews>
  <sheets>
    <sheet name="sgRNA_pegRNA合成" sheetId="7" r:id="rId1"/>
    <sheet name="效应蛋白与骨架序列说明" sheetId="2" r:id="rId2"/>
    <sheet name="修饰代码" sheetId="3" r:id="rId3"/>
    <sheet name="生物安全承诺书" sheetId="5" r:id="rId4"/>
  </sheets>
  <definedNames>
    <definedName name="_3’端修饰">#REF!</definedName>
    <definedName name="_5’端修饰">#REF!</definedName>
    <definedName name="_xlnm._FilterDatabase" localSheetId="2" hidden="1">修饰代码!#REF!</definedName>
    <definedName name="两端修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9" i="7" l="1"/>
  <c r="L79" i="7"/>
  <c r="L80" i="7"/>
  <c r="L81" i="7"/>
  <c r="L82" i="7"/>
  <c r="L83" i="7"/>
  <c r="L84" i="7"/>
  <c r="L85" i="7"/>
  <c r="L86" i="7"/>
  <c r="L87" i="7"/>
  <c r="L88" i="7"/>
  <c r="L89" i="7"/>
  <c r="L90" i="7"/>
  <c r="L91" i="7"/>
  <c r="L92" i="7"/>
  <c r="L93" i="7"/>
  <c r="L94" i="7"/>
  <c r="L95" i="7"/>
  <c r="L96" i="7"/>
  <c r="L97" i="7"/>
  <c r="L98" i="7"/>
  <c r="L99" i="7"/>
  <c r="L100" i="7"/>
  <c r="L101" i="7"/>
  <c r="L102" i="7"/>
  <c r="L103" i="7"/>
  <c r="L104" i="7"/>
  <c r="L105" i="7"/>
  <c r="L106" i="7"/>
  <c r="L107" i="7"/>
  <c r="L108" i="7"/>
  <c r="L109" i="7"/>
  <c r="L110" i="7"/>
  <c r="L111" i="7"/>
  <c r="L112" i="7"/>
  <c r="L113" i="7"/>
  <c r="L114" i="7"/>
  <c r="L115" i="7"/>
  <c r="L116" i="7"/>
  <c r="L117" i="7"/>
  <c r="L118" i="7"/>
  <c r="L119" i="7"/>
  <c r="L120" i="7"/>
  <c r="L121" i="7"/>
  <c r="L122" i="7"/>
  <c r="L123" i="7"/>
  <c r="L124" i="7"/>
  <c r="L125" i="7"/>
  <c r="L126" i="7"/>
  <c r="L127" i="7"/>
  <c r="L128" i="7"/>
  <c r="L129" i="7"/>
  <c r="L130" i="7"/>
  <c r="L131" i="7"/>
  <c r="L132" i="7"/>
  <c r="L133" i="7"/>
  <c r="L134" i="7"/>
  <c r="L135" i="7"/>
  <c r="L136" i="7"/>
  <c r="L137" i="7"/>
  <c r="L138" i="7"/>
  <c r="L139" i="7"/>
  <c r="L140" i="7"/>
  <c r="L141" i="7"/>
  <c r="L142" i="7"/>
  <c r="L143" i="7"/>
  <c r="L144" i="7"/>
  <c r="L145" i="7"/>
  <c r="L146" i="7"/>
  <c r="L147" i="7"/>
  <c r="L148" i="7"/>
  <c r="L149" i="7"/>
  <c r="L150" i="7"/>
  <c r="L151" i="7"/>
  <c r="L152" i="7"/>
  <c r="L153" i="7"/>
  <c r="L154" i="7"/>
  <c r="L155" i="7"/>
  <c r="L156" i="7"/>
  <c r="L157" i="7"/>
  <c r="L158" i="7"/>
  <c r="L159" i="7"/>
  <c r="L160" i="7"/>
  <c r="L161" i="7"/>
  <c r="L162" i="7"/>
  <c r="L163" i="7"/>
  <c r="L164" i="7"/>
  <c r="L165" i="7"/>
  <c r="L166" i="7"/>
  <c r="L167" i="7"/>
  <c r="L168" i="7"/>
  <c r="L169" i="7"/>
  <c r="L170" i="7"/>
  <c r="L171" i="7"/>
  <c r="L172" i="7"/>
  <c r="L173" i="7"/>
  <c r="L174" i="7"/>
  <c r="L175" i="7"/>
  <c r="L176" i="7"/>
  <c r="L177" i="7"/>
  <c r="L178" i="7"/>
  <c r="L179" i="7"/>
  <c r="L180" i="7"/>
  <c r="L181" i="7"/>
  <c r="L182" i="7"/>
  <c r="L183" i="7"/>
  <c r="L184" i="7"/>
  <c r="L185" i="7"/>
  <c r="L186" i="7"/>
  <c r="L187" i="7"/>
  <c r="L188" i="7"/>
  <c r="L189" i="7"/>
  <c r="L190" i="7"/>
  <c r="L191" i="7"/>
  <c r="L192" i="7"/>
  <c r="L193" i="7"/>
  <c r="L194" i="7"/>
  <c r="L195" i="7"/>
  <c r="L196" i="7"/>
  <c r="L197" i="7"/>
  <c r="L198" i="7"/>
  <c r="L199" i="7"/>
  <c r="L200" i="7"/>
  <c r="L201" i="7"/>
  <c r="L202" i="7"/>
  <c r="L203" i="7"/>
  <c r="L204" i="7"/>
  <c r="L205" i="7"/>
  <c r="L206" i="7"/>
  <c r="L207" i="7"/>
  <c r="L208" i="7"/>
  <c r="L209" i="7"/>
  <c r="L210" i="7"/>
  <c r="L211" i="7"/>
  <c r="L212" i="7"/>
  <c r="L213" i="7"/>
  <c r="L214" i="7"/>
  <c r="L215" i="7"/>
  <c r="L216" i="7"/>
  <c r="L217" i="7"/>
  <c r="L218" i="7"/>
  <c r="L219" i="7"/>
  <c r="L220" i="7"/>
  <c r="L221" i="7"/>
  <c r="L222" i="7"/>
  <c r="L21" i="7" l="1"/>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20" i="7"/>
  <c r="L18" i="7"/>
  <c r="U2" i="7" l="1"/>
</calcChain>
</file>

<file path=xl/sharedStrings.xml><?xml version="1.0" encoding="utf-8"?>
<sst xmlns="http://schemas.openxmlformats.org/spreadsheetml/2006/main" count="609" uniqueCount="534">
  <si>
    <t>中间修饰</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</si>
  <si>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</si>
  <si>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</si>
  <si>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</si>
  <si>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</si>
  <si>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</si>
  <si>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</si>
  <si>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</si>
  <si>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</si>
  <si>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</si>
  <si>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</si>
  <si>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</si>
  <si>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</si>
  <si>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</si>
  <si>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</si>
  <si>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</si>
  <si>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</si>
  <si>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</si>
  <si>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</si>
  <si>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</si>
  <si>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</si>
  <si>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</si>
  <si>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</si>
  <si>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</si>
  <si>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</si>
  <si>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</si>
  <si>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</si>
  <si>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</si>
  <si>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</si>
  <si>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</si>
  <si>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</si>
  <si>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</si>
  <si>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</si>
  <si>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</si>
  <si>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</si>
  <si>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</si>
  <si>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</si>
  <si>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</si>
  <si>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</si>
  <si>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</si>
  <si>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</si>
  <si>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</si>
  <si>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</si>
  <si>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</si>
  <si>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</si>
  <si>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</si>
  <si>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</si>
  <si>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</si>
  <si>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</si>
  <si>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</si>
  <si>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</si>
  <si>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</si>
  <si>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</si>
  <si>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</si>
  <si>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</si>
  <si>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引物修饰列表</t>
  </si>
  <si>
    <r>
      <rPr>
        <b/>
        <sz val="10"/>
        <color rgb="FFFFFFFF"/>
        <rFont val="宋体"/>
        <family val="3"/>
        <charset val="134"/>
      </rPr>
      <t>简并碱基</t>
    </r>
  </si>
  <si>
    <t>5'修饰</t>
  </si>
  <si>
    <t>3’修饰</t>
  </si>
  <si>
    <t>中间修饰代码</t>
  </si>
  <si>
    <t>中间修饰碱基</t>
  </si>
  <si>
    <t>RNA简并碱基代码</t>
  </si>
  <si>
    <t>5`P</t>
  </si>
  <si>
    <t>3`P</t>
  </si>
  <si>
    <t>DNA</t>
  </si>
  <si>
    <t>/dA/</t>
  </si>
  <si>
    <t>dA</t>
  </si>
  <si>
    <t>N=ACGU</t>
  </si>
  <si>
    <t>5`Adenylation</t>
  </si>
  <si>
    <t>3`Acrydite</t>
  </si>
  <si>
    <t>/dG/</t>
  </si>
  <si>
    <t>dG</t>
  </si>
  <si>
    <t>5`Acrydite</t>
  </si>
  <si>
    <t>3`Alexa Fluor 405</t>
  </si>
  <si>
    <t>/dC/</t>
  </si>
  <si>
    <t>dC</t>
  </si>
  <si>
    <t>5`Alexa Fluor 405</t>
  </si>
  <si>
    <t>3`Alexa Fluor 488</t>
  </si>
  <si>
    <t>/dT/</t>
  </si>
  <si>
    <t>dT</t>
  </si>
  <si>
    <t>5`Alexa Fluor 488</t>
  </si>
  <si>
    <t>3`Alexa Fluor 647</t>
  </si>
  <si>
    <t>2`-O-Methyl</t>
  </si>
  <si>
    <t>/i2OMeA/</t>
  </si>
  <si>
    <t>A</t>
  </si>
  <si>
    <t>5`Alexa Fluor 568</t>
  </si>
  <si>
    <t>3`Atto 425</t>
  </si>
  <si>
    <t>/i2OMeC/</t>
  </si>
  <si>
    <t>C</t>
  </si>
  <si>
    <t>5`Alexa Fluor 647</t>
  </si>
  <si>
    <t>3`ATTO 647N</t>
  </si>
  <si>
    <t>/i2OMeG/</t>
  </si>
  <si>
    <t>G</t>
  </si>
  <si>
    <t>5`Atto 425</t>
  </si>
  <si>
    <t>3`Azide(N3)</t>
  </si>
  <si>
    <t>U</t>
  </si>
  <si>
    <t>5`ATTO 647N</t>
  </si>
  <si>
    <t>3`AMCA</t>
  </si>
  <si>
    <t>2-methoxyethyl</t>
  </si>
  <si>
    <t>/i2MOErA/</t>
  </si>
  <si>
    <t>5`Azide(N3)</t>
  </si>
  <si>
    <t>3`Biotin</t>
  </si>
  <si>
    <t>/i2MOErC/</t>
  </si>
  <si>
    <t>5`AMCA</t>
  </si>
  <si>
    <t>3`Biotin-TEG</t>
  </si>
  <si>
    <t>/i2MOErG/</t>
  </si>
  <si>
    <t>5`Biotin</t>
  </si>
  <si>
    <t>3`BHQ1</t>
  </si>
  <si>
    <t>/i2MOErU/</t>
  </si>
  <si>
    <t>5`Biotin-TEG</t>
  </si>
  <si>
    <t>3`BHQ2</t>
  </si>
  <si>
    <t>2F-RNA</t>
  </si>
  <si>
    <t>/i2FA/</t>
  </si>
  <si>
    <t>5`BHQ1</t>
  </si>
  <si>
    <t>3`BHQ3</t>
  </si>
  <si>
    <t>/i2FC/</t>
  </si>
  <si>
    <t>5`BHQ2</t>
  </si>
  <si>
    <t>3`HS-SH C3</t>
  </si>
  <si>
    <t>/i2FG/</t>
  </si>
  <si>
    <t>5`NH2 C6</t>
  </si>
  <si>
    <t>3`HS-SH C6</t>
  </si>
  <si>
    <t>/i2FU/</t>
  </si>
  <si>
    <t>5`NH2 C12</t>
  </si>
  <si>
    <t>3`Cholesteryl</t>
  </si>
  <si>
    <t>XNA</t>
  </si>
  <si>
    <t>/iXNA_A/</t>
  </si>
  <si>
    <t>5`HS-SH C6</t>
  </si>
  <si>
    <t>3`Cholesteryl-TEG</t>
  </si>
  <si>
    <t>/iXNA_C/</t>
  </si>
  <si>
    <t>5`CHCH(Hexyne)</t>
  </si>
  <si>
    <t>3`NH2 C6</t>
  </si>
  <si>
    <t>/iXNA_G/</t>
  </si>
  <si>
    <t>5`CHO</t>
  </si>
  <si>
    <t>3`NH2 C7</t>
  </si>
  <si>
    <t>/iXNA_T/</t>
  </si>
  <si>
    <t>T</t>
  </si>
  <si>
    <t>5`COOH</t>
  </si>
  <si>
    <t>3`C3 Spacer</t>
  </si>
  <si>
    <t>1-Me-rA</t>
  </si>
  <si>
    <t>/i1-MerA/</t>
  </si>
  <si>
    <t>5`Cholesteryl</t>
  </si>
  <si>
    <t>3`C6 Spacer</t>
  </si>
  <si>
    <t>N6-Me-rA</t>
  </si>
  <si>
    <t>/i6-MerA/</t>
  </si>
  <si>
    <t>5`Cholesteryl-TEG</t>
  </si>
  <si>
    <t>3`CHCH</t>
  </si>
  <si>
    <t>5-Methyl rC</t>
  </si>
  <si>
    <t>/i5MerC/</t>
  </si>
  <si>
    <t>5`Dabcyl</t>
  </si>
  <si>
    <t>3`Dig</t>
  </si>
  <si>
    <t>1-Me-dA</t>
  </si>
  <si>
    <t>/i1-MedA/</t>
  </si>
  <si>
    <t>5`DBCO</t>
  </si>
  <si>
    <t>3`DBCO</t>
  </si>
  <si>
    <t>N6-Me-dA</t>
  </si>
  <si>
    <t>/6-MedA/</t>
  </si>
  <si>
    <t>5`DBCO-TEG</t>
  </si>
  <si>
    <t>3`Methylene Blue</t>
  </si>
  <si>
    <t>5-Methyl dC</t>
  </si>
  <si>
    <t>/i5MedC/</t>
  </si>
  <si>
    <t>5`Desthio Biotin</t>
  </si>
  <si>
    <t>3`Maleimide</t>
  </si>
  <si>
    <t>Pseudouridine</t>
  </si>
  <si>
    <t>/iP-rU/</t>
  </si>
  <si>
    <t>5`Dig</t>
  </si>
  <si>
    <t>3`TriGalNAc</t>
  </si>
  <si>
    <t>Phosphorothioate</t>
  </si>
  <si>
    <t>*</t>
  </si>
  <si>
    <t>5`Dual Biotin</t>
  </si>
  <si>
    <t>3`6-FAM(FITC)</t>
  </si>
  <si>
    <t>Spacer 9</t>
  </si>
  <si>
    <t>/iSp9/</t>
  </si>
  <si>
    <t>5`Dithiol</t>
  </si>
  <si>
    <t>3`HEX</t>
  </si>
  <si>
    <t>Spacer 18</t>
  </si>
  <si>
    <t>/iSp18/</t>
  </si>
  <si>
    <t>5`Desthio Biotin-TEG</t>
  </si>
  <si>
    <t>3`JOE</t>
  </si>
  <si>
    <t>C3 Spacer</t>
  </si>
  <si>
    <t>/iSpC3/</t>
  </si>
  <si>
    <t>5`Maleimide</t>
  </si>
  <si>
    <t>3`VIC</t>
  </si>
  <si>
    <t>C6 Spacer</t>
  </si>
  <si>
    <t>/iSp6/</t>
  </si>
  <si>
    <t>5`Methylene Blue</t>
  </si>
  <si>
    <t>3`ROX</t>
  </si>
  <si>
    <t>Spacer C12</t>
  </si>
  <si>
    <t>/iSpC12/</t>
  </si>
  <si>
    <t>5`6-FAM(FITC)</t>
  </si>
  <si>
    <t>3`Cy3</t>
  </si>
  <si>
    <t>PC-Linker</t>
  </si>
  <si>
    <t>/iPCLink/</t>
  </si>
  <si>
    <t>5`HEX</t>
  </si>
  <si>
    <t>3`Cy5</t>
  </si>
  <si>
    <t>dSpacer</t>
  </si>
  <si>
    <t>/idSp/</t>
  </si>
  <si>
    <t>5`JOE</t>
  </si>
  <si>
    <t>3`CY5.5</t>
  </si>
  <si>
    <t>Int HS-SH C6</t>
  </si>
  <si>
    <t>/iHS-SH/</t>
  </si>
  <si>
    <t>5`VIC</t>
  </si>
  <si>
    <t>3`Cy7</t>
  </si>
  <si>
    <t>2-Aminopurine</t>
  </si>
  <si>
    <t>/i2-Amp/</t>
  </si>
  <si>
    <t>5`ROX</t>
  </si>
  <si>
    <t>3`TET</t>
  </si>
  <si>
    <t>5-Bromo dU</t>
  </si>
  <si>
    <t>/i5Br-dU/</t>
  </si>
  <si>
    <t>dU</t>
  </si>
  <si>
    <t>5`Cy3</t>
  </si>
  <si>
    <t>3`Texas Red</t>
  </si>
  <si>
    <t>5F-dU</t>
  </si>
  <si>
    <t>/i5F-dU/</t>
  </si>
  <si>
    <t>5`Cy5</t>
  </si>
  <si>
    <t>3`SF670</t>
  </si>
  <si>
    <t>8-OXO-dG</t>
  </si>
  <si>
    <t>/i8oxodG/</t>
  </si>
  <si>
    <t>5`CY5.5</t>
  </si>
  <si>
    <t>3`SX670</t>
  </si>
  <si>
    <t>Azobenzene</t>
  </si>
  <si>
    <t>/iAbz/</t>
  </si>
  <si>
    <t>5`Cy7</t>
  </si>
  <si>
    <t>3`SMCC</t>
  </si>
  <si>
    <t>deoxyInosine (dI)</t>
  </si>
  <si>
    <t>/ideoxyI/</t>
  </si>
  <si>
    <t>dI</t>
  </si>
  <si>
    <t>5`TET</t>
  </si>
  <si>
    <t>3`Dabcyl</t>
  </si>
  <si>
    <t>deoxyUridine (dU)</t>
  </si>
  <si>
    <t>/ideoxyU/</t>
  </si>
  <si>
    <t>5`Texas Red</t>
  </si>
  <si>
    <t>3`TAMRA-N</t>
  </si>
  <si>
    <t>Int 6-FAM-dT</t>
  </si>
  <si>
    <t>/i6FAMdT/</t>
  </si>
  <si>
    <t>5`TAMRA</t>
  </si>
  <si>
    <t>3`Eclipse</t>
  </si>
  <si>
    <t>Int Alexa Fluor 488-dT</t>
  </si>
  <si>
    <t>/iAF488dT/</t>
  </si>
  <si>
    <t>5`NED</t>
  </si>
  <si>
    <t>3`ddC</t>
  </si>
  <si>
    <t>Int BHQ1 dT</t>
  </si>
  <si>
    <t>/iBHQ1dT/</t>
  </si>
  <si>
    <t>5`SF670</t>
  </si>
  <si>
    <t>3`Desthio Biotin-TEG</t>
  </si>
  <si>
    <t>Int BHQ2 dT</t>
  </si>
  <si>
    <t>/iBHQ2dT/</t>
  </si>
  <si>
    <t>5`SX670</t>
  </si>
  <si>
    <t>3`Inverted dT</t>
  </si>
  <si>
    <t>Int Biotin dT</t>
  </si>
  <si>
    <t>/iBiodT/</t>
  </si>
  <si>
    <t>5`SMCC</t>
  </si>
  <si>
    <t>3`SPDP</t>
  </si>
  <si>
    <t>Int Cy3</t>
  </si>
  <si>
    <t>/iCy3/</t>
  </si>
  <si>
    <t>5`SPDP</t>
  </si>
  <si>
    <t>3`Val-Cit</t>
  </si>
  <si>
    <t>Int Cy3 dT</t>
  </si>
  <si>
    <t>/iCy3dT/</t>
  </si>
  <si>
    <t>5`Val-Cit</t>
  </si>
  <si>
    <t>Int Cy5</t>
  </si>
  <si>
    <t>/iCy5/</t>
  </si>
  <si>
    <t>Int Cy5 dT</t>
  </si>
  <si>
    <t>/iCy5dT/</t>
  </si>
  <si>
    <t>Int CY5.5 dT</t>
  </si>
  <si>
    <t>/iCY5.5dT/</t>
  </si>
  <si>
    <t>Int CY7 dT</t>
  </si>
  <si>
    <t>/iCY7dT/</t>
  </si>
  <si>
    <t>Int Dabcyl-dT</t>
  </si>
  <si>
    <t>/iDabcyldT/</t>
  </si>
  <si>
    <t>Int DBCO dT</t>
  </si>
  <si>
    <t>/iDBCOdT/</t>
  </si>
  <si>
    <t>Int Desthio Biotin dT</t>
  </si>
  <si>
    <t>/iDesBiodT/</t>
  </si>
  <si>
    <t>Int Dig dT</t>
  </si>
  <si>
    <t>/iDigdT/</t>
  </si>
  <si>
    <t>Int HEX dT</t>
  </si>
  <si>
    <t>/iHEXdT/</t>
  </si>
  <si>
    <t>Int JOE-dT</t>
  </si>
  <si>
    <t>/iJOEdT/</t>
  </si>
  <si>
    <t>Int Methylene Blue dT</t>
  </si>
  <si>
    <t>/iMeBluedT/</t>
  </si>
  <si>
    <t>Int NH2 C6 dT</t>
  </si>
  <si>
    <t>/iNH2C6dT/</t>
  </si>
  <si>
    <t>Int ROX-dT</t>
  </si>
  <si>
    <t>/iROXdT/</t>
  </si>
  <si>
    <t>Int TAMRA-dT</t>
  </si>
  <si>
    <t>/iTAMdT/</t>
  </si>
  <si>
    <t>Int TET-dT</t>
  </si>
  <si>
    <t>/iTETdT/</t>
  </si>
  <si>
    <t>Int Texas Red dT</t>
  </si>
  <si>
    <t>/iTexRddT/</t>
  </si>
  <si>
    <t>Int VIC-dT</t>
  </si>
  <si>
    <t>/iVICdT/</t>
  </si>
  <si>
    <t>生物安全承诺书</t>
  </si>
  <si>
    <r>
      <rPr>
        <sz val="10"/>
        <color rgb="FF000000"/>
        <rFont val="宋体"/>
        <family val="3"/>
        <charset val="134"/>
      </rPr>
      <t>本人</t>
    </r>
    <r>
      <rPr>
        <sz val="10"/>
        <color rgb="FF000000"/>
        <rFont val="Arial"/>
        <family val="2"/>
      </rPr>
      <t>/</t>
    </r>
    <r>
      <rPr>
        <sz val="10"/>
        <color rgb="FF000000"/>
        <rFont val="宋体"/>
        <family val="3"/>
        <charset val="134"/>
      </rPr>
      <t>单位对提供至生工生物的样品或序列信息（</t>
    </r>
    <r>
      <rPr>
        <sz val="10"/>
        <color rgb="FF000000"/>
        <rFont val="Arial"/>
        <family val="2"/>
      </rPr>
      <t>DNA/RNA/</t>
    </r>
    <r>
      <rPr>
        <sz val="10"/>
        <color rgb="FF000000"/>
        <rFont val="宋体"/>
        <family val="3"/>
        <charset val="134"/>
      </rPr>
      <t>氨基酸）承诺：
无致病性和传染性；与致病性和传染性病原微生物无相关性；无中国人类遗传资源材料或信息；同意样品在使用完毕后返还；样本的传播与操作，均在法律法规允许范围内。
邮件回复或确认此订购</t>
    </r>
    <r>
      <rPr>
        <sz val="10"/>
        <color rgb="FF000000"/>
        <rFont val="Arial"/>
        <family val="2"/>
      </rPr>
      <t>/</t>
    </r>
    <r>
      <rPr>
        <sz val="10"/>
        <color rgb="FF000000"/>
        <rFont val="宋体"/>
        <family val="3"/>
        <charset val="134"/>
      </rPr>
      <t>样本信息表，视为同意并接受订购</t>
    </r>
    <r>
      <rPr>
        <sz val="10"/>
        <color rgb="FF000000"/>
        <rFont val="Arial"/>
        <family val="2"/>
      </rPr>
      <t>/</t>
    </r>
    <r>
      <rPr>
        <sz val="10"/>
        <color rgb="FF000000"/>
        <rFont val="宋体"/>
        <family val="3"/>
        <charset val="134"/>
      </rPr>
      <t>样本信息表中的所有内容。</t>
    </r>
  </si>
  <si>
    <t>承诺人：</t>
  </si>
  <si>
    <t>日期：</t>
  </si>
  <si>
    <t>sgRNA</t>
  </si>
  <si>
    <t>sgRNA套餐</t>
  </si>
  <si>
    <t>spCas9</t>
  </si>
  <si>
    <t>spCas9</t>
    <phoneticPr fontId="19" type="noConversion"/>
  </si>
  <si>
    <t>Homo Sapiens</t>
    <phoneticPr fontId="19" type="noConversion"/>
  </si>
  <si>
    <t>G3PD</t>
    <phoneticPr fontId="19" type="noConversion"/>
  </si>
  <si>
    <r>
      <rPr>
        <b/>
        <sz val="10"/>
        <color rgb="FFFF0000"/>
        <rFont val="宋体"/>
        <family val="2"/>
        <charset val="134"/>
      </rPr>
      <t>示例</t>
    </r>
    <r>
      <rPr>
        <b/>
        <sz val="10"/>
        <color rgb="FFFF0000"/>
        <rFont val="Arial"/>
        <family val="2"/>
      </rPr>
      <t>01</t>
    </r>
    <phoneticPr fontId="19" type="noConversion"/>
  </si>
  <si>
    <t>NNNNNNNNNNNNNNNNNNNNGUUUUAGAGCUAGAAAUAGCAAGUUAAAAUAAGGCUAGUCCGUUAUCAACUUGAAAAAGUGGCACCGAGUCGGUGCNNNNNNNNNNNNNNNNNNNNNNNNNNNNNNN</t>
    <phoneticPr fontId="19" type="noConversion"/>
  </si>
  <si>
    <t>nmol</t>
  </si>
  <si>
    <t>/i2OMeU/</t>
    <phoneticPr fontId="19" type="noConversion"/>
  </si>
  <si>
    <r>
      <t>sgRNA/sgRNA</t>
    </r>
    <r>
      <rPr>
        <sz val="10"/>
        <color rgb="FF000000"/>
        <rFont val="宋体"/>
        <family val="2"/>
        <charset val="134"/>
      </rPr>
      <t>套餐</t>
    </r>
    <phoneticPr fontId="19" type="noConversion"/>
  </si>
  <si>
    <t>pegRNA</t>
    <phoneticPr fontId="19" type="noConversion"/>
  </si>
  <si>
    <t>GAUUUAGACUACCCCAAAAACGAAGGGGACUAAAANNNNNNNNNNNNNNNNNNNN</t>
    <phoneticPr fontId="19" type="noConversion"/>
  </si>
  <si>
    <t>UAAUUUCUACUCUUGUAGAUNNNNNNNNNNNNNNNNNNNNNNNN</t>
    <phoneticPr fontId="19" type="noConversion"/>
  </si>
  <si>
    <t>UAAUUUCUACUAAGUGUAGAUNNNNNNNNNNNNNNNNNNNNNNNN</t>
    <phoneticPr fontId="19" type="noConversion"/>
  </si>
  <si>
    <t>LbaCas12a</t>
    <phoneticPr fontId="19" type="noConversion"/>
  </si>
  <si>
    <t>AsCas12a</t>
    <phoneticPr fontId="19" type="noConversion"/>
  </si>
  <si>
    <t>LwaCas13a</t>
    <phoneticPr fontId="19" type="noConversion"/>
  </si>
  <si>
    <t>Gene X</t>
    <phoneticPr fontId="19" type="noConversion"/>
  </si>
  <si>
    <r>
      <rPr>
        <sz val="10"/>
        <color rgb="FF00B0F0"/>
        <rFont val="Arial"/>
        <family val="2"/>
      </rPr>
      <t>/i2OMeC/*/i2OMeA/*/i2OMeC/*UGAUGGCUAGCUCUGUC</t>
    </r>
    <r>
      <rPr>
        <sz val="10"/>
        <color theme="1"/>
        <rFont val="Arial"/>
        <family val="2"/>
      </rPr>
      <t>GUUUUAGAGCUAGAAAUAGCAAGUUAAAAUAAGGCUAGUCCGUUAUCAACUUGAAAAAGUGGCACCGAGUCGGUGC</t>
    </r>
    <r>
      <rPr>
        <sz val="10"/>
        <color rgb="FF00B0F0"/>
        <rFont val="Arial"/>
        <family val="2"/>
      </rPr>
      <t>AAUUU</t>
    </r>
    <r>
      <rPr>
        <b/>
        <sz val="10"/>
        <color rgb="FFC00000"/>
        <rFont val="Arial"/>
        <family val="2"/>
      </rPr>
      <t>GGU</t>
    </r>
    <r>
      <rPr>
        <sz val="10"/>
        <color rgb="FF00B0F0"/>
        <rFont val="Arial"/>
        <family val="2"/>
      </rPr>
      <t>GCCAGACAGAGCUAGCC*/i2OMeA/*/i2OMeU/*/i2OMeC/</t>
    </r>
    <phoneticPr fontId="19" type="noConversion"/>
  </si>
  <si>
    <t>AapCas12b</t>
    <phoneticPr fontId="19" type="noConversion"/>
  </si>
  <si>
    <t>GUCUAGAGGACAGAAUUUUUCAACGGGUGUGCCAAUGGCCACUUUCCAGGUGGCAAAGCCCGUUGAGCUUCUCAAAUCUGAGAAGUGGCACNNNNNNNNNNNNNNNNNNNNNNN</t>
    <phoneticPr fontId="19" type="noConversion"/>
  </si>
  <si>
    <t>CACACCCAUGACGAACAUGG</t>
    <phoneticPr fontId="19" type="noConversion"/>
  </si>
  <si>
    <t>AUUUGGCUACAGCAACAGGG</t>
    <phoneticPr fontId="19" type="noConversion"/>
  </si>
  <si>
    <t>UGAGGAGGGGAGAUUCAGUG</t>
    <phoneticPr fontId="19" type="noConversion"/>
  </si>
  <si>
    <t>CACAUCGCUCAGACACCAUG</t>
    <phoneticPr fontId="19" type="noConversion"/>
  </si>
  <si>
    <r>
      <rPr>
        <b/>
        <sz val="10"/>
        <color rgb="FFFF0000"/>
        <rFont val="宋体"/>
        <family val="2"/>
        <charset val="134"/>
      </rPr>
      <t>示例</t>
    </r>
    <r>
      <rPr>
        <b/>
        <sz val="10"/>
        <color rgb="FFFF0000"/>
        <rFont val="Arial"/>
        <family val="2"/>
      </rPr>
      <t>02</t>
    </r>
    <r>
      <rPr>
        <sz val="11"/>
        <color theme="1"/>
        <rFont val="等线"/>
        <family val="2"/>
        <scheme val="minor"/>
      </rPr>
      <t/>
    </r>
  </si>
  <si>
    <r>
      <rPr>
        <b/>
        <sz val="10"/>
        <color rgb="FFFF0000"/>
        <rFont val="宋体"/>
        <family val="2"/>
        <charset val="134"/>
      </rPr>
      <t>示例</t>
    </r>
    <r>
      <rPr>
        <b/>
        <sz val="10"/>
        <color rgb="FFFF0000"/>
        <rFont val="Arial"/>
        <family val="2"/>
      </rPr>
      <t>03</t>
    </r>
    <r>
      <rPr>
        <sz val="11"/>
        <color theme="1"/>
        <rFont val="等线"/>
        <family val="2"/>
        <scheme val="minor"/>
      </rPr>
      <t/>
    </r>
  </si>
  <si>
    <r>
      <rPr>
        <b/>
        <sz val="10"/>
        <color rgb="FFFF0000"/>
        <rFont val="宋体"/>
        <family val="2"/>
        <charset val="134"/>
      </rPr>
      <t>示例</t>
    </r>
    <r>
      <rPr>
        <b/>
        <sz val="10"/>
        <color rgb="FFFF0000"/>
        <rFont val="Arial"/>
        <family val="2"/>
      </rPr>
      <t>04</t>
    </r>
    <r>
      <rPr>
        <sz val="11"/>
        <color theme="1"/>
        <rFont val="等线"/>
        <family val="2"/>
        <scheme val="minor"/>
      </rPr>
      <t/>
    </r>
  </si>
  <si>
    <r>
      <rPr>
        <b/>
        <sz val="10"/>
        <color rgb="FFFF0000"/>
        <rFont val="宋体"/>
        <family val="2"/>
        <charset val="134"/>
      </rPr>
      <t>示例</t>
    </r>
    <r>
      <rPr>
        <b/>
        <sz val="10"/>
        <color rgb="FFFF0000"/>
        <rFont val="Arial"/>
        <family val="2"/>
      </rPr>
      <t>05</t>
    </r>
    <r>
      <rPr>
        <sz val="11"/>
        <color theme="1"/>
        <rFont val="等线"/>
        <family val="2"/>
        <scheme val="minor"/>
      </rPr>
      <t/>
    </r>
  </si>
  <si>
    <t>CACUGAUGGCUAGCUCUGUC</t>
    <phoneticPr fontId="19" type="noConversion"/>
  </si>
  <si>
    <t>01</t>
    <phoneticPr fontId="19" type="noConversion"/>
  </si>
  <si>
    <t>02</t>
    <phoneticPr fontId="19" type="noConversion"/>
  </si>
  <si>
    <t>03</t>
  </si>
  <si>
    <t>04</t>
  </si>
  <si>
    <t>05</t>
  </si>
  <si>
    <t>06</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</si>
  <si>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</si>
  <si>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</si>
  <si>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</si>
  <si>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</si>
  <si>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</si>
  <si>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</si>
  <si>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</si>
  <si>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</si>
  <si>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</si>
  <si>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</si>
  <si>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</si>
  <si>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</si>
  <si>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</si>
  <si>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</si>
  <si>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</si>
  <si>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</si>
  <si>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</si>
  <si>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</si>
  <si>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</si>
  <si>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</si>
  <si>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</si>
  <si>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</si>
  <si>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</si>
  <si>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</si>
  <si>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</si>
  <si>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</si>
  <si>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</si>
  <si>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</si>
  <si>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</si>
  <si>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</si>
  <si>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</si>
  <si>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</si>
  <si>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</si>
  <si>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</si>
  <si>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</si>
  <si>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</si>
  <si>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</si>
  <si>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</si>
  <si>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</si>
  <si>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</si>
  <si>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</si>
  <si>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</si>
  <si>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</si>
  <si>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</si>
  <si>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</si>
  <si>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</si>
  <si>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</si>
  <si>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</si>
  <si>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</si>
  <si>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</si>
  <si>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</si>
  <si>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</si>
  <si>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</si>
  <si>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</si>
  <si>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</si>
  <si>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</si>
  <si>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</si>
  <si>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</si>
  <si>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</si>
  <si>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</si>
  <si>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</si>
  <si>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</si>
  <si>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</si>
  <si>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</si>
  <si>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</si>
  <si>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</si>
  <si>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</si>
  <si>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</si>
  <si>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</si>
  <si>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</si>
  <si>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</si>
  <si>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</si>
  <si>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</si>
  <si>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</si>
  <si>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</si>
  <si>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</si>
  <si>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</si>
  <si>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</si>
  <si>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</si>
  <si>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</si>
  <si>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</si>
  <si>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</si>
  <si>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</si>
  <si>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</si>
  <si>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</si>
  <si>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</si>
  <si>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</si>
  <si>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</si>
  <si>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</si>
  <si>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</si>
  <si>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</si>
  <si>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</si>
  <si>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</si>
  <si>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</si>
  <si>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</si>
  <si>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</si>
  <si>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</si>
  <si>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</si>
  <si>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</si>
  <si>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</si>
  <si>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</si>
  <si>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</si>
  <si>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</si>
  <si>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</si>
  <si>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</si>
  <si>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</si>
  <si>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</si>
  <si>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</si>
  <si>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</si>
  <si>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</si>
  <si>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</si>
  <si>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</si>
  <si>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</si>
  <si>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</si>
  <si>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</si>
  <si>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</si>
  <si>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</si>
  <si>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</si>
  <si>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</si>
  <si>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</si>
  <si>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</si>
  <si>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</si>
  <si>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</si>
  <si>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</si>
  <si>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</si>
  <si>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</si>
  <si>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</si>
  <si>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</si>
  <si>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</si>
  <si>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</si>
  <si>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</si>
  <si>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</si>
  <si>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</si>
  <si>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</si>
  <si>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</si>
  <si>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</si>
  <si>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</si>
  <si>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</si>
  <si>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</si>
  <si>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</si>
  <si>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2597-3033(-)</t>
  </si>
  <si>
    <t>Gene X-AGT/CCA</t>
  </si>
  <si>
    <t>2597-2694(+)</t>
  </si>
  <si>
    <t>2597-4136(-)</t>
  </si>
  <si>
    <t>2597-704(+)</t>
  </si>
  <si>
    <r>
      <t>sgRNA</t>
    </r>
    <r>
      <rPr>
        <sz val="10"/>
        <color rgb="FFFF0000"/>
        <rFont val="微软雅黑"/>
        <family val="2"/>
        <charset val="134"/>
      </rPr>
      <t>套餐</t>
    </r>
    <phoneticPr fontId="19" type="noConversion"/>
  </si>
  <si>
    <r>
      <rPr>
        <b/>
        <sz val="10"/>
        <color rgb="FFFF0000"/>
        <rFont val="Arial"/>
        <family val="2"/>
      </rPr>
      <t>*</t>
    </r>
    <r>
      <rPr>
        <b/>
        <sz val="10"/>
        <color rgb="FF000000"/>
        <rFont val="宋体"/>
        <family val="3"/>
        <charset val="134"/>
      </rPr>
      <t>订货人姓名</t>
    </r>
  </si>
  <si>
    <r>
      <rPr>
        <b/>
        <sz val="10"/>
        <color rgb="FF000000"/>
        <rFont val="宋体"/>
        <family val="3"/>
        <charset val="134"/>
      </rPr>
      <t>技术服务邮箱：</t>
    </r>
    <r>
      <rPr>
        <b/>
        <i/>
        <sz val="10"/>
        <color rgb="FF0070C0"/>
        <rFont val="Arial"/>
        <family val="2"/>
      </rPr>
      <t xml:space="preserve">rnasynth@sangon.com </t>
    </r>
    <r>
      <rPr>
        <b/>
        <sz val="10"/>
        <color rgb="FF000000"/>
        <rFont val="Arial"/>
        <family val="2"/>
      </rPr>
      <t xml:space="preserve"> </t>
    </r>
    <r>
      <rPr>
        <b/>
        <sz val="10"/>
        <color rgb="FF000000"/>
        <rFont val="宋体"/>
        <family val="2"/>
        <charset val="134"/>
      </rPr>
      <t>技术服务电话：</t>
    </r>
    <r>
      <rPr>
        <b/>
        <sz val="10"/>
        <color rgb="FF0070C0"/>
        <rFont val="Arial"/>
        <family val="2"/>
      </rPr>
      <t>021-57072098</t>
    </r>
    <phoneticPr fontId="19" type="noConversion"/>
  </si>
  <si>
    <r>
      <rPr>
        <b/>
        <sz val="10"/>
        <color rgb="FFFF0000"/>
        <rFont val="Arial"/>
        <family val="2"/>
      </rPr>
      <t>*</t>
    </r>
    <r>
      <rPr>
        <b/>
        <sz val="10"/>
        <color rgb="FF000000"/>
        <rFont val="宋体"/>
        <family val="3"/>
        <charset val="134"/>
      </rPr>
      <t>订货人手机</t>
    </r>
  </si>
  <si>
    <r>
      <rPr>
        <b/>
        <sz val="10"/>
        <color rgb="FFFF0000"/>
        <rFont val="Arial"/>
        <family val="2"/>
      </rPr>
      <t>*</t>
    </r>
    <r>
      <rPr>
        <b/>
        <sz val="10"/>
        <color rgb="FF000000"/>
        <rFont val="宋体"/>
        <family val="3"/>
        <charset val="134"/>
      </rPr>
      <t>订货人邮箱</t>
    </r>
  </si>
  <si>
    <r>
      <rPr>
        <b/>
        <sz val="10"/>
        <color rgb="FFFF0000"/>
        <rFont val="Arial"/>
        <family val="2"/>
      </rPr>
      <t>*</t>
    </r>
    <r>
      <rPr>
        <b/>
        <sz val="10"/>
        <color rgb="FF000000"/>
        <rFont val="宋体"/>
        <family val="3"/>
        <charset val="134"/>
      </rPr>
      <t>负责人姓名</t>
    </r>
  </si>
  <si>
    <r>
      <rPr>
        <b/>
        <sz val="10"/>
        <color rgb="FF000000"/>
        <rFont val="宋体"/>
        <family val="3"/>
        <charset val="134"/>
      </rPr>
      <t>单位名称</t>
    </r>
  </si>
  <si>
    <r>
      <rPr>
        <b/>
        <sz val="10"/>
        <color rgb="FFFF0000"/>
        <rFont val="Arial"/>
        <family val="2"/>
      </rPr>
      <t>*</t>
    </r>
    <r>
      <rPr>
        <b/>
        <sz val="10"/>
        <color rgb="FF000000"/>
        <rFont val="宋体"/>
        <family val="3"/>
        <charset val="134"/>
      </rPr>
      <t>发票抬头</t>
    </r>
  </si>
  <si>
    <r>
      <rPr>
        <b/>
        <sz val="10"/>
        <color rgb="FFFF0000"/>
        <rFont val="Arial"/>
        <family val="2"/>
      </rPr>
      <t>*</t>
    </r>
    <r>
      <rPr>
        <b/>
        <sz val="10"/>
        <color rgb="FF000000"/>
        <rFont val="宋体"/>
        <family val="3"/>
        <charset val="134"/>
      </rPr>
      <t>付款方式</t>
    </r>
  </si>
  <si>
    <r>
      <rPr>
        <b/>
        <sz val="10"/>
        <color rgb="FF000000"/>
        <rFont val="宋体"/>
        <family val="3"/>
        <charset val="134"/>
      </rPr>
      <t>发票形式</t>
    </r>
  </si>
  <si>
    <r>
      <rPr>
        <b/>
        <sz val="10"/>
        <color rgb="FF000000"/>
        <rFont val="宋体"/>
        <family val="3"/>
        <charset val="134"/>
      </rPr>
      <t>交货方式</t>
    </r>
  </si>
  <si>
    <r>
      <rPr>
        <b/>
        <sz val="10"/>
        <color rgb="FF000000"/>
        <rFont val="宋体"/>
        <family val="3"/>
        <charset val="134"/>
      </rPr>
      <t>收货地址</t>
    </r>
  </si>
  <si>
    <r>
      <rPr>
        <b/>
        <sz val="10"/>
        <color rgb="FF000000"/>
        <rFont val="宋体"/>
        <family val="3"/>
        <charset val="134"/>
      </rPr>
      <t>备注</t>
    </r>
  </si>
  <si>
    <r>
      <rPr>
        <b/>
        <sz val="10"/>
        <color rgb="FF000000"/>
        <rFont val="宋体"/>
        <family val="3"/>
        <charset val="134"/>
      </rPr>
      <t>序列信息</t>
    </r>
    <phoneticPr fontId="19" type="noConversion"/>
  </si>
  <si>
    <r>
      <rPr>
        <b/>
        <sz val="10"/>
        <color rgb="FF000000"/>
        <rFont val="宋体"/>
        <family val="3"/>
        <charset val="134"/>
      </rPr>
      <t>合成要求</t>
    </r>
    <phoneticPr fontId="19" type="noConversion"/>
  </si>
  <si>
    <r>
      <t xml:space="preserve">ID
</t>
    </r>
    <r>
      <rPr>
        <b/>
        <sz val="10"/>
        <color rgb="FF000000"/>
        <rFont val="宋体"/>
        <family val="3"/>
        <charset val="134"/>
      </rPr>
      <t>（此处无需填写）</t>
    </r>
  </si>
  <si>
    <r>
      <t>*</t>
    </r>
    <r>
      <rPr>
        <b/>
        <sz val="10"/>
        <color rgb="FF000000"/>
        <rFont val="宋体"/>
        <family val="2"/>
        <charset val="134"/>
      </rPr>
      <t>产品</t>
    </r>
    <r>
      <rPr>
        <b/>
        <sz val="10"/>
        <color rgb="FF000000"/>
        <rFont val="宋体"/>
        <family val="3"/>
        <charset val="134"/>
      </rPr>
      <t>类型</t>
    </r>
    <phoneticPr fontId="19" type="noConversion"/>
  </si>
  <si>
    <r>
      <rPr>
        <b/>
        <sz val="10"/>
        <color rgb="FF000000"/>
        <rFont val="宋体"/>
        <family val="3"/>
        <charset val="134"/>
      </rPr>
      <t>物种</t>
    </r>
  </si>
  <si>
    <r>
      <rPr>
        <b/>
        <sz val="10"/>
        <color rgb="FF000000"/>
        <rFont val="宋体"/>
        <family val="2"/>
        <charset val="134"/>
      </rPr>
      <t>靶点序列</t>
    </r>
    <phoneticPr fontId="19" type="noConversion"/>
  </si>
  <si>
    <r>
      <rPr>
        <b/>
        <sz val="10"/>
        <color rgb="FF000000"/>
        <rFont val="宋体"/>
        <family val="2"/>
        <charset val="134"/>
      </rPr>
      <t>效应蛋白</t>
    </r>
    <r>
      <rPr>
        <b/>
        <sz val="10"/>
        <color rgb="FF000000"/>
        <rFont val="Arial"/>
        <family val="2"/>
      </rPr>
      <t>/</t>
    </r>
    <r>
      <rPr>
        <b/>
        <sz val="10"/>
        <color rgb="FF000000"/>
        <rFont val="宋体"/>
        <family val="2"/>
        <charset val="134"/>
      </rPr>
      <t>骨架序列</t>
    </r>
    <phoneticPr fontId="19" type="noConversion"/>
  </si>
  <si>
    <r>
      <rPr>
        <b/>
        <sz val="10"/>
        <color rgb="FF000000"/>
        <rFont val="宋体"/>
        <family val="2"/>
        <charset val="134"/>
      </rPr>
      <t>原始基因序列（突变前）</t>
    </r>
    <phoneticPr fontId="19" type="noConversion"/>
  </si>
  <si>
    <r>
      <rPr>
        <b/>
        <sz val="10"/>
        <color rgb="FF000000"/>
        <rFont val="宋体"/>
        <family val="2"/>
        <charset val="134"/>
      </rPr>
      <t>突变后基因序列</t>
    </r>
    <phoneticPr fontId="19" type="noConversion"/>
  </si>
  <si>
    <r>
      <rPr>
        <b/>
        <sz val="10"/>
        <color rgb="FF000000"/>
        <rFont val="宋体"/>
        <family val="3"/>
        <charset val="134"/>
      </rPr>
      <t>碱基数</t>
    </r>
  </si>
  <si>
    <r>
      <rPr>
        <sz val="10"/>
        <color rgb="FFFF0000"/>
        <rFont val="Arial"/>
        <family val="2"/>
      </rPr>
      <t>*</t>
    </r>
    <r>
      <rPr>
        <b/>
        <sz val="10"/>
        <color rgb="FF000000"/>
        <rFont val="宋体"/>
        <family val="3"/>
        <charset val="134"/>
      </rPr>
      <t xml:space="preserve">分装
</t>
    </r>
    <r>
      <rPr>
        <b/>
        <sz val="10"/>
        <color rgb="FF000000"/>
        <rFont val="Arial"/>
        <family val="2"/>
      </rPr>
      <t xml:space="preserve"> </t>
    </r>
    <r>
      <rPr>
        <b/>
        <sz val="10"/>
        <color rgb="FF000000"/>
        <rFont val="宋体"/>
        <family val="3"/>
        <charset val="134"/>
      </rPr>
      <t>管数</t>
    </r>
  </si>
  <si>
    <r>
      <t>*</t>
    </r>
    <r>
      <rPr>
        <b/>
        <sz val="10"/>
        <color rgb="FF000000"/>
        <rFont val="宋体"/>
        <family val="3"/>
        <charset val="134"/>
      </rPr>
      <t xml:space="preserve">提供
</t>
    </r>
    <r>
      <rPr>
        <b/>
        <sz val="10"/>
        <color rgb="FF000000"/>
        <rFont val="Arial"/>
        <family val="2"/>
      </rPr>
      <t xml:space="preserve"> </t>
    </r>
    <r>
      <rPr>
        <b/>
        <sz val="10"/>
        <color rgb="FF000000"/>
        <rFont val="宋体"/>
        <family val="3"/>
        <charset val="134"/>
      </rPr>
      <t>总量</t>
    </r>
  </si>
  <si>
    <r>
      <rPr>
        <sz val="10"/>
        <color rgb="FFFF0000"/>
        <rFont val="Arial"/>
        <family val="2"/>
      </rPr>
      <t>*</t>
    </r>
    <r>
      <rPr>
        <b/>
        <sz val="10"/>
        <color rgb="FF000000"/>
        <rFont val="宋体"/>
        <family val="3"/>
        <charset val="134"/>
      </rPr>
      <t>计量单位</t>
    </r>
    <r>
      <rPr>
        <sz val="12"/>
        <color rgb="FF000000"/>
        <rFont val="Arial"/>
        <family val="2"/>
      </rPr>
      <t xml:space="preserve">
</t>
    </r>
    <r>
      <rPr>
        <b/>
        <sz val="10"/>
        <color rgb="FF000000"/>
        <rFont val="宋体"/>
        <family val="3"/>
        <charset val="134"/>
      </rPr>
      <t>（</t>
    </r>
    <r>
      <rPr>
        <b/>
        <sz val="10"/>
        <color rgb="FF000000"/>
        <rFont val="Arial"/>
        <family val="2"/>
      </rPr>
      <t>OD/nmol</t>
    </r>
    <r>
      <rPr>
        <b/>
        <sz val="10"/>
        <color rgb="FF000000"/>
        <rFont val="宋体"/>
        <family val="3"/>
        <charset val="134"/>
      </rPr>
      <t>）</t>
    </r>
  </si>
  <si>
    <r>
      <rPr>
        <b/>
        <sz val="10"/>
        <color rgb="FF000000"/>
        <rFont val="宋体"/>
        <family val="3"/>
        <charset val="134"/>
      </rPr>
      <t>纯化方式</t>
    </r>
  </si>
  <si>
    <r>
      <t>5'</t>
    </r>
    <r>
      <rPr>
        <b/>
        <sz val="10"/>
        <color rgb="FF000000"/>
        <rFont val="宋体"/>
        <family val="3"/>
        <charset val="134"/>
      </rPr>
      <t>端修饰</t>
    </r>
  </si>
  <si>
    <r>
      <t>3'</t>
    </r>
    <r>
      <rPr>
        <b/>
        <sz val="10"/>
        <color rgb="FF000000"/>
        <rFont val="宋体"/>
        <family val="3"/>
        <charset val="134"/>
      </rPr>
      <t>端修饰</t>
    </r>
  </si>
  <si>
    <r>
      <rPr>
        <b/>
        <sz val="10"/>
        <color rgb="FF000000"/>
        <rFont val="宋体"/>
        <family val="3"/>
        <charset val="134"/>
      </rPr>
      <t>中间修饰</t>
    </r>
  </si>
  <si>
    <r>
      <rPr>
        <b/>
        <sz val="10"/>
        <color rgb="FF000000"/>
        <rFont val="宋体"/>
        <family val="3"/>
        <charset val="134"/>
      </rPr>
      <t>特殊说明</t>
    </r>
  </si>
  <si>
    <r>
      <rPr>
        <b/>
        <sz val="10"/>
        <color theme="1"/>
        <rFont val="宋体"/>
        <family val="2"/>
        <charset val="134"/>
      </rPr>
      <t>合成序列</t>
    </r>
    <r>
      <rPr>
        <b/>
        <sz val="10"/>
        <color theme="1"/>
        <rFont val="Arial"/>
        <family val="2"/>
      </rPr>
      <t xml:space="preserve"> (5'-3')</t>
    </r>
    <phoneticPr fontId="19" type="noConversion"/>
  </si>
  <si>
    <t>RNase free HPLC</t>
  </si>
  <si>
    <t>设计</t>
  </si>
  <si>
    <t>无需设计</t>
  </si>
  <si>
    <r>
      <rPr>
        <b/>
        <sz val="10"/>
        <color rgb="FFFFFFFF"/>
        <rFont val="宋体"/>
        <family val="3"/>
        <charset val="134"/>
      </rPr>
      <t>套餐名称</t>
    </r>
  </si>
  <si>
    <r>
      <rPr>
        <b/>
        <sz val="10"/>
        <color rgb="FFFFFFFF"/>
        <rFont val="宋体"/>
        <family val="3"/>
        <charset val="134"/>
      </rPr>
      <t>效应蛋白</t>
    </r>
    <phoneticPr fontId="19" type="noConversion"/>
  </si>
  <si>
    <r>
      <t>gRNA</t>
    </r>
    <r>
      <rPr>
        <b/>
        <sz val="10"/>
        <color rgb="FFFFFFFF"/>
        <rFont val="宋体"/>
        <family val="3"/>
        <charset val="134"/>
      </rPr>
      <t>骨架序列</t>
    </r>
    <phoneticPr fontId="19" type="noConversion"/>
  </si>
  <si>
    <r>
      <t>pegRNA</t>
    </r>
    <r>
      <rPr>
        <b/>
        <sz val="10"/>
        <color rgb="FFFFFFFF"/>
        <rFont val="宋体"/>
        <family val="3"/>
        <charset val="134"/>
      </rPr>
      <t>骨架序列</t>
    </r>
    <phoneticPr fontId="19" type="noConversion"/>
  </si>
  <si>
    <t>订购日期</t>
    <phoneticPr fontId="19" type="noConversion"/>
  </si>
  <si>
    <r>
      <rPr>
        <sz val="10"/>
        <color theme="1"/>
        <rFont val="Arial"/>
        <family val="2"/>
      </rPr>
      <t>CACTGATGGCTAGCTCTGTC</t>
    </r>
    <r>
      <rPr>
        <b/>
        <sz val="10"/>
        <color rgb="FF00B0F0"/>
        <rFont val="Arial"/>
        <family val="2"/>
      </rPr>
      <t>TGG</t>
    </r>
    <r>
      <rPr>
        <sz val="10"/>
        <color theme="1"/>
        <rFont val="Arial"/>
        <family val="2"/>
      </rPr>
      <t>CA</t>
    </r>
    <r>
      <rPr>
        <b/>
        <u/>
        <sz val="10"/>
        <color rgb="FFFF0000"/>
        <rFont val="Arial"/>
        <family val="2"/>
      </rPr>
      <t>AGT</t>
    </r>
    <r>
      <rPr>
        <sz val="10"/>
        <color theme="1"/>
        <rFont val="Arial"/>
        <family val="2"/>
      </rPr>
      <t>AATTCAAAAATGCTGTTTATGTAGAAA</t>
    </r>
    <phoneticPr fontId="19" type="noConversion"/>
  </si>
  <si>
    <r>
      <rPr>
        <sz val="10"/>
        <color theme="1"/>
        <rFont val="Arial"/>
        <family val="2"/>
      </rPr>
      <t>CACTGATGGCTAGCTCTGTC</t>
    </r>
    <r>
      <rPr>
        <b/>
        <sz val="10"/>
        <color rgb="FF00B0F0"/>
        <rFont val="Arial"/>
        <family val="2"/>
      </rPr>
      <t>TGG</t>
    </r>
    <r>
      <rPr>
        <sz val="10"/>
        <color theme="1"/>
        <rFont val="Arial"/>
        <family val="2"/>
      </rPr>
      <t>CA</t>
    </r>
    <r>
      <rPr>
        <b/>
        <u/>
        <sz val="10"/>
        <color rgb="FFFF0000"/>
        <rFont val="Arial"/>
        <family val="2"/>
      </rPr>
      <t>CCA</t>
    </r>
    <r>
      <rPr>
        <sz val="10"/>
        <color theme="1"/>
        <rFont val="Arial"/>
        <family val="2"/>
      </rPr>
      <t>AATTCAAAAATGCTGTTTATGTAGAAA</t>
    </r>
    <phoneticPr fontId="19" type="noConversion"/>
  </si>
  <si>
    <r>
      <t>5</t>
    </r>
    <r>
      <rPr>
        <sz val="10"/>
        <color rgb="FFFF0000"/>
        <rFont val="宋体"/>
        <family val="3"/>
        <charset val="134"/>
      </rPr>
      <t>端、</t>
    </r>
    <r>
      <rPr>
        <sz val="10"/>
        <color rgb="FFFF0000"/>
        <rFont val="Arial"/>
        <family val="2"/>
      </rPr>
      <t>3</t>
    </r>
    <r>
      <rPr>
        <sz val="10"/>
        <color rgb="FFFF0000"/>
        <rFont val="宋体"/>
        <family val="3"/>
        <charset val="134"/>
      </rPr>
      <t>端</t>
    </r>
    <r>
      <rPr>
        <sz val="10"/>
        <color rgb="FFFF0000"/>
        <rFont val="Arial"/>
        <family val="2"/>
      </rPr>
      <t>3</t>
    </r>
    <r>
      <rPr>
        <sz val="10"/>
        <color rgb="FFFF0000"/>
        <rFont val="宋体"/>
        <family val="3"/>
        <charset val="134"/>
      </rPr>
      <t>个碱基甲氧硫代</t>
    </r>
    <phoneticPr fontId="19" type="noConversion"/>
  </si>
  <si>
    <r>
      <rPr>
        <b/>
        <sz val="10"/>
        <color theme="1"/>
        <rFont val="宋体"/>
        <family val="3"/>
        <charset val="134"/>
      </rPr>
      <t>服务</t>
    </r>
    <phoneticPr fontId="19" type="noConversion"/>
  </si>
  <si>
    <t>Gene ID</t>
    <phoneticPr fontId="19" type="noConversion"/>
  </si>
  <si>
    <t>基因名称</t>
    <phoneticPr fontId="19" type="noConversion"/>
  </si>
  <si>
    <t>序列名称</t>
    <phoneticPr fontId="19" type="noConversion"/>
  </si>
  <si>
    <r>
      <t>pegRNA</t>
    </r>
    <r>
      <rPr>
        <b/>
        <sz val="10"/>
        <color rgb="FF000000"/>
        <rFont val="宋体"/>
        <family val="2"/>
        <charset val="134"/>
      </rPr>
      <t>序列设计必填</t>
    </r>
    <phoneticPr fontId="19" type="noConversion"/>
  </si>
  <si>
    <r>
      <rPr>
        <b/>
        <sz val="16"/>
        <color rgb="FF000000"/>
        <rFont val="宋体"/>
        <family val="3"/>
        <charset val="134"/>
      </rPr>
      <t>生工生物</t>
    </r>
    <r>
      <rPr>
        <b/>
        <sz val="16"/>
        <color rgb="FF0070C0"/>
        <rFont val="Arial"/>
        <family val="2"/>
      </rPr>
      <t>sgRNA/pegRNA</t>
    </r>
    <r>
      <rPr>
        <b/>
        <sz val="16"/>
        <color rgb="FF0070C0"/>
        <rFont val="宋体"/>
        <family val="3"/>
        <charset val="134"/>
      </rPr>
      <t>合成订购表</t>
    </r>
    <r>
      <rPr>
        <sz val="12"/>
        <color rgb="FF000000"/>
        <rFont val="Arial"/>
        <family val="2"/>
      </rPr>
      <t xml:space="preserve">
</t>
    </r>
    <r>
      <rPr>
        <b/>
        <sz val="10"/>
        <color rgb="FF000000"/>
        <rFont val="宋体"/>
        <family val="3"/>
        <charset val="134"/>
      </rPr>
      <t>免费热线电话：</t>
    </r>
    <r>
      <rPr>
        <b/>
        <sz val="10"/>
        <color rgb="FF7030A0"/>
        <rFont val="Arial"/>
        <family val="2"/>
      </rPr>
      <t>400-821-0268</t>
    </r>
    <r>
      <rPr>
        <b/>
        <sz val="10"/>
        <color rgb="FF000000"/>
        <rFont val="Arial"/>
        <family val="2"/>
      </rPr>
      <t xml:space="preserve">   </t>
    </r>
    <r>
      <rPr>
        <b/>
        <sz val="10"/>
        <color rgb="FF000000"/>
        <rFont val="宋体"/>
        <family val="3"/>
        <charset val="134"/>
      </rPr>
      <t>网址：</t>
    </r>
    <r>
      <rPr>
        <b/>
        <sz val="10"/>
        <color rgb="FF7030A0"/>
        <rFont val="Arial"/>
        <family val="2"/>
      </rPr>
      <t xml:space="preserve">www.sangon.com   </t>
    </r>
    <r>
      <rPr>
        <b/>
        <sz val="10"/>
        <color rgb="FF000000"/>
        <rFont val="宋体"/>
        <family val="3"/>
        <charset val="134"/>
      </rPr>
      <t>版本：</t>
    </r>
    <r>
      <rPr>
        <b/>
        <sz val="10"/>
        <color rgb="FF7030A0"/>
        <rFont val="Arial"/>
        <family val="2"/>
      </rPr>
      <t>excel_20260227</t>
    </r>
    <phoneticPr fontId="19" type="noConversion"/>
  </si>
  <si>
    <t>NNNNNNNNNNNNNNNNNNNNGUUUUAGAGCUAGAAAUAGCAAGUUAAAAUAAGGCUAGUCCGUUAUCAACUUGAAAAAGUGGCACCGAGUCGGUGCUUUU</t>
    <phoneticPr fontId="19" type="noConversion"/>
  </si>
  <si>
    <r>
      <rPr>
        <sz val="10"/>
        <color rgb="FFFF0000"/>
        <rFont val="Arial"/>
        <family val="2"/>
      </rPr>
      <t>/i2OMeC/*/i2OMeA/*/i2OMeC/*ACCCAUGACGAACAUGG</t>
    </r>
    <r>
      <rPr>
        <sz val="10"/>
        <color rgb="FF1B1B1F"/>
        <rFont val="Arial"/>
        <family val="2"/>
      </rPr>
      <t>GUUUUAGAGCUAGAAAUAGCAAGUUAAAAUAAGGCUAGUCCGUUAUCAACUUGAAAAAGUGGCACCGAGUCGGUGCU*/i2OMeU/*/i2OMeU/*/i2OMeU/</t>
    </r>
    <phoneticPr fontId="19" type="noConversion"/>
  </si>
  <si>
    <r>
      <t>/i2OMeA/*/i2OMeU/*/i2OMeU/*UGGCUACAGCAACAGGG</t>
    </r>
    <r>
      <rPr>
        <sz val="10"/>
        <color theme="1"/>
        <rFont val="Arial"/>
        <family val="2"/>
      </rPr>
      <t>GUUUUAGAGCUAGAAAUAGCAAGUUAAAAUAAGGCUAGUCCGUUAUCAACUUGAAAAAGUGGCACCGAGUCGGUGCU*/i2OMeU/*/i2OMeU/*/i2OMeU/</t>
    </r>
    <phoneticPr fontId="19" type="noConversion"/>
  </si>
  <si>
    <r>
      <t>/i2OMeU/*/i2OMeG/*/i2OMeA/*GGAGGGGAGAUUCAGUG</t>
    </r>
    <r>
      <rPr>
        <sz val="10"/>
        <color theme="1"/>
        <rFont val="Arial"/>
        <family val="2"/>
      </rPr>
      <t>GUUUUAGAGCUAGAAAUAGCAAGUUAAAAUAAGGCUAGUCCGUUAUCAACUUGAAAAAGUGGCACCGAGUCGGUGCU*/i2OMeU/*/i2OMeU/*/i2OMeU/</t>
    </r>
    <phoneticPr fontId="19" type="noConversion"/>
  </si>
  <si>
    <r>
      <t>/i2OMeC/*/i2OMeA/*/i2OMeC/*AUCGCUCAGACACCAUG</t>
    </r>
    <r>
      <rPr>
        <sz val="10"/>
        <color theme="1"/>
        <rFont val="Arial"/>
        <family val="2"/>
      </rPr>
      <t>GUUUUAGAGCUAGAAAUAGCAAGUUAAAAUAAGGCUAGUCCGUUAUCAACUUGAAAAAGUGGCACCGAGUCGGUGCU*/i2OMeU/*/i2OMeU/*/i2OMeU/</t>
    </r>
    <phoneticPr fontId="19" type="noConversion"/>
  </si>
  <si>
    <r>
      <rPr>
        <sz val="10"/>
        <color rgb="FFFF0000"/>
        <rFont val="宋体"/>
        <family val="3"/>
        <charset val="134"/>
      </rPr>
      <t>温馨提示：</t>
    </r>
    <r>
      <rPr>
        <sz val="12"/>
        <color rgb="FF000000"/>
        <rFont val="Arial"/>
        <family val="2"/>
      </rPr>
      <t xml:space="preserve">
</t>
    </r>
    <r>
      <rPr>
        <sz val="10"/>
        <color rgb="FF000000"/>
        <rFont val="Arial"/>
        <family val="2"/>
      </rPr>
      <t>1.</t>
    </r>
    <r>
      <rPr>
        <sz val="10"/>
        <color rgb="FFFF0000"/>
        <rFont val="Arial"/>
        <family val="2"/>
      </rPr>
      <t xml:space="preserve"> *</t>
    </r>
    <r>
      <rPr>
        <sz val="10"/>
        <color rgb="FF000000"/>
        <rFont val="Arial"/>
        <family val="2"/>
      </rPr>
      <t xml:space="preserve"> </t>
    </r>
    <r>
      <rPr>
        <sz val="10"/>
        <color rgb="FF000000"/>
        <rFont val="宋体"/>
        <family val="3"/>
        <charset val="134"/>
      </rPr>
      <t xml:space="preserve">表示必填项，若单元格下拉选项无法满足您的需求，请直接手动填写相关信息；
</t>
    </r>
    <r>
      <rPr>
        <sz val="10"/>
        <color rgb="FF000000"/>
        <rFont val="Arial"/>
        <family val="2"/>
      </rPr>
      <t xml:space="preserve">2. </t>
    </r>
    <r>
      <rPr>
        <sz val="10"/>
        <color rgb="FF000000"/>
        <rFont val="宋体"/>
        <family val="3"/>
        <charset val="134"/>
      </rPr>
      <t>因为订单是电脑自动处理，订单发送前请仔细核对信息，订单接收到</t>
    </r>
    <r>
      <rPr>
        <sz val="10"/>
        <color rgb="FF000000"/>
        <rFont val="Arial"/>
        <family val="2"/>
      </rPr>
      <t>E-mail</t>
    </r>
    <r>
      <rPr>
        <sz val="10"/>
        <color rgb="FF000000"/>
        <rFont val="宋体"/>
        <family val="3"/>
        <charset val="134"/>
      </rPr>
      <t xml:space="preserve">回复后将不能再更改或取消；
</t>
    </r>
    <r>
      <rPr>
        <sz val="10"/>
        <color rgb="FF000000"/>
        <rFont val="Arial"/>
        <family val="2"/>
      </rPr>
      <t xml:space="preserve">3. </t>
    </r>
    <r>
      <rPr>
        <sz val="10"/>
        <color rgb="FF000000"/>
        <rFont val="宋体"/>
        <family val="3"/>
        <charset val="134"/>
      </rPr>
      <t xml:space="preserve">如未收到邮件回复确认，请务必电话查询。切勿重复发送邮件，以免造成重复合成；
</t>
    </r>
    <r>
      <rPr>
        <sz val="10"/>
        <color rgb="FF000000"/>
        <rFont val="Arial"/>
        <family val="2"/>
      </rPr>
      <t xml:space="preserve">4. </t>
    </r>
    <r>
      <rPr>
        <sz val="10"/>
        <color rgb="FF000000"/>
        <rFont val="宋体"/>
        <family val="3"/>
        <charset val="134"/>
      </rPr>
      <t>此表格仅针对</t>
    </r>
    <r>
      <rPr>
        <sz val="10"/>
        <color rgb="FFFF0000"/>
        <rFont val="Arial"/>
        <family val="2"/>
      </rPr>
      <t>E-mail</t>
    </r>
    <r>
      <rPr>
        <sz val="10"/>
        <color rgb="FFFF0000"/>
        <rFont val="宋体"/>
        <family val="3"/>
        <charset val="134"/>
      </rPr>
      <t>订单</t>
    </r>
    <r>
      <rPr>
        <sz val="10"/>
        <color rgb="FF000000"/>
        <rFont val="宋体"/>
        <family val="3"/>
        <charset val="134"/>
      </rPr>
      <t>使用，传真订单请勿使用；</t>
    </r>
    <r>
      <rPr>
        <sz val="10"/>
        <color rgb="FF000000"/>
        <rFont val="Arial"/>
        <family val="2"/>
      </rPr>
      <t xml:space="preserve">                                                                                                                     
5. </t>
    </r>
    <r>
      <rPr>
        <sz val="10"/>
        <color rgb="FF000000"/>
        <rFont val="宋体"/>
        <family val="2"/>
        <charset val="134"/>
      </rPr>
      <t>您提供的序列中若含有</t>
    </r>
    <r>
      <rPr>
        <sz val="10"/>
        <color rgb="FF000000"/>
        <rFont val="Arial"/>
        <family val="2"/>
      </rPr>
      <t>T</t>
    </r>
    <r>
      <rPr>
        <sz val="10"/>
        <color rgb="FF000000"/>
        <rFont val="宋体"/>
        <family val="2"/>
        <charset val="134"/>
      </rPr>
      <t>碱基，我们将默认转换成</t>
    </r>
    <r>
      <rPr>
        <sz val="10"/>
        <color rgb="FF000000"/>
        <rFont val="Arial"/>
        <family val="2"/>
      </rPr>
      <t>U</t>
    </r>
    <r>
      <rPr>
        <sz val="10"/>
        <color rgb="FF000000"/>
        <rFont val="宋体"/>
        <family val="2"/>
        <charset val="134"/>
      </rPr>
      <t>碱基（</t>
    </r>
    <r>
      <rPr>
        <sz val="10"/>
        <color rgb="FF000000"/>
        <rFont val="Arial"/>
        <family val="2"/>
      </rPr>
      <t>siRNA</t>
    </r>
    <r>
      <rPr>
        <sz val="10"/>
        <color rgb="FF000000"/>
        <rFont val="宋体"/>
        <family val="2"/>
        <charset val="134"/>
      </rPr>
      <t>中</t>
    </r>
    <r>
      <rPr>
        <sz val="10"/>
        <color rgb="FF000000"/>
        <rFont val="Arial"/>
        <family val="2"/>
      </rPr>
      <t>TT</t>
    </r>
    <r>
      <rPr>
        <sz val="10"/>
        <color rgb="FF000000"/>
        <rFont val="宋体"/>
        <family val="2"/>
        <charset val="134"/>
      </rPr>
      <t>悬垂除外）；若有</t>
    </r>
    <r>
      <rPr>
        <sz val="10"/>
        <color rgb="FF000000"/>
        <rFont val="Arial"/>
        <family val="2"/>
      </rPr>
      <t>DNA</t>
    </r>
    <r>
      <rPr>
        <sz val="10"/>
        <color rgb="FF000000"/>
        <rFont val="宋体"/>
        <family val="2"/>
        <charset val="134"/>
      </rPr>
      <t>碱基请在特殊说明标注；</t>
    </r>
    <r>
      <rPr>
        <sz val="10"/>
        <color rgb="FF000000"/>
        <rFont val="Arial"/>
        <family val="2"/>
      </rPr>
      <t xml:space="preserve">
6. </t>
    </r>
    <r>
      <rPr>
        <sz val="10"/>
        <color rgb="FF000000"/>
        <rFont val="宋体"/>
        <family val="2"/>
        <charset val="134"/>
      </rPr>
      <t>我们提供以</t>
    </r>
    <r>
      <rPr>
        <sz val="10"/>
        <color rgb="FF000000"/>
        <rFont val="Arial"/>
        <family val="2"/>
      </rPr>
      <t>OD</t>
    </r>
    <r>
      <rPr>
        <sz val="10"/>
        <color rgb="FF000000"/>
        <rFont val="宋体"/>
        <family val="2"/>
        <charset val="134"/>
      </rPr>
      <t>量或</t>
    </r>
    <r>
      <rPr>
        <sz val="10"/>
        <color rgb="FF000000"/>
        <rFont val="Arial"/>
        <family val="2"/>
      </rPr>
      <t>nmol</t>
    </r>
    <r>
      <rPr>
        <sz val="10"/>
        <color rgb="FF000000"/>
        <rFont val="宋体"/>
        <family val="2"/>
        <charset val="134"/>
      </rPr>
      <t>为合成量提交订单，两者任选其一填写即可，且都只能填写数字，不能有其它字符，如两者均未填写默认以</t>
    </r>
    <r>
      <rPr>
        <sz val="10"/>
        <color rgb="FF000000"/>
        <rFont val="Arial"/>
        <family val="2"/>
      </rPr>
      <t>OD</t>
    </r>
    <r>
      <rPr>
        <sz val="10"/>
        <color rgb="FF000000"/>
        <rFont val="宋体"/>
        <family val="2"/>
        <charset val="134"/>
      </rPr>
      <t>量为准；</t>
    </r>
    <r>
      <rPr>
        <sz val="10"/>
        <color rgb="FF000000"/>
        <rFont val="Arial"/>
        <family val="2"/>
      </rPr>
      <t xml:space="preserve">
</t>
    </r>
    <r>
      <rPr>
        <sz val="10"/>
        <color rgb="FFFF0000"/>
        <rFont val="Arial"/>
        <family val="2"/>
      </rPr>
      <t xml:space="preserve">7. </t>
    </r>
    <r>
      <rPr>
        <sz val="10"/>
        <color rgb="FFFF0000"/>
        <rFont val="宋体"/>
        <family val="2"/>
        <charset val="134"/>
      </rPr>
      <t>如需设计</t>
    </r>
    <r>
      <rPr>
        <sz val="10"/>
        <color rgb="FFFF0000"/>
        <rFont val="Arial"/>
        <family val="2"/>
      </rPr>
      <t>sgRNA/pegRNA</t>
    </r>
    <r>
      <rPr>
        <sz val="10"/>
        <color rgb="FFFF0000"/>
        <rFont val="宋体"/>
        <family val="2"/>
        <charset val="134"/>
      </rPr>
      <t>，请在</t>
    </r>
    <r>
      <rPr>
        <sz val="10"/>
        <color rgb="FFFF0000"/>
        <rFont val="微软雅黑"/>
        <family val="2"/>
        <charset val="134"/>
      </rPr>
      <t>“</t>
    </r>
    <r>
      <rPr>
        <sz val="10"/>
        <color rgb="FFFF0000"/>
        <rFont val="Arial"/>
        <family val="2"/>
      </rPr>
      <t>T</t>
    </r>
    <r>
      <rPr>
        <sz val="10"/>
        <color rgb="FFFF0000"/>
        <rFont val="宋体"/>
        <family val="2"/>
        <charset val="134"/>
      </rPr>
      <t>列</t>
    </r>
    <r>
      <rPr>
        <sz val="10"/>
        <color rgb="FFFF0000"/>
        <rFont val="微软雅黑"/>
        <family val="2"/>
        <charset val="134"/>
      </rPr>
      <t>”</t>
    </r>
    <r>
      <rPr>
        <sz val="10"/>
        <color rgb="FFFF0000"/>
        <rFont val="宋体"/>
        <family val="2"/>
        <charset val="134"/>
      </rPr>
      <t>的</t>
    </r>
    <r>
      <rPr>
        <sz val="10"/>
        <color rgb="FFFF0000"/>
        <rFont val="微软雅黑"/>
        <family val="2"/>
        <charset val="134"/>
      </rPr>
      <t>“</t>
    </r>
    <r>
      <rPr>
        <sz val="10"/>
        <color rgb="FFFF0000"/>
        <rFont val="宋体"/>
        <family val="2"/>
        <charset val="134"/>
      </rPr>
      <t>服务</t>
    </r>
    <r>
      <rPr>
        <sz val="10"/>
        <color rgb="FFFF0000"/>
        <rFont val="微软雅黑"/>
        <family val="2"/>
        <charset val="134"/>
      </rPr>
      <t>”</t>
    </r>
    <r>
      <rPr>
        <sz val="10"/>
        <color rgb="FFFF0000"/>
        <rFont val="宋体"/>
        <family val="2"/>
        <charset val="134"/>
      </rPr>
      <t>列下拉选择；</t>
    </r>
    <r>
      <rPr>
        <sz val="10"/>
        <color rgb="FF000000"/>
        <rFont val="Arial"/>
        <family val="2"/>
      </rPr>
      <t xml:space="preserve">
8. </t>
    </r>
    <r>
      <rPr>
        <sz val="10"/>
        <color rgb="FF000000"/>
        <rFont val="宋体"/>
        <family val="2"/>
        <charset val="134"/>
      </rPr>
      <t>通常合成单个</t>
    </r>
    <r>
      <rPr>
        <sz val="10"/>
        <color rgb="FF000000"/>
        <rFont val="Arial"/>
        <family val="2"/>
      </rPr>
      <t xml:space="preserve"> gRNA </t>
    </r>
    <r>
      <rPr>
        <sz val="10"/>
        <color rgb="FF000000"/>
        <rFont val="宋体"/>
        <family val="2"/>
        <charset val="134"/>
      </rPr>
      <t>可以实现敲除目标基因，我们建议您为每个目标基因订购</t>
    </r>
    <r>
      <rPr>
        <sz val="10"/>
        <color rgb="FF000000"/>
        <rFont val="Arial"/>
        <family val="2"/>
      </rPr>
      <t>3</t>
    </r>
    <r>
      <rPr>
        <sz val="10"/>
        <color rgb="FF000000"/>
        <rFont val="宋体"/>
        <family val="2"/>
        <charset val="134"/>
      </rPr>
      <t>个序列的</t>
    </r>
    <r>
      <rPr>
        <sz val="10"/>
        <color rgb="FF000000"/>
        <rFont val="Arial"/>
        <family val="2"/>
      </rPr>
      <t>gRNA</t>
    </r>
    <r>
      <rPr>
        <sz val="10"/>
        <color rgb="FF000000"/>
        <rFont val="宋体"/>
        <family val="2"/>
        <charset val="134"/>
      </rPr>
      <t xml:space="preserve">，以提高基因组编辑的成功率，以降低脱靶效率；
</t>
    </r>
    <r>
      <rPr>
        <sz val="10"/>
        <color rgb="FF000000"/>
        <rFont val="Arial"/>
        <family val="2"/>
      </rPr>
      <t>9. CRISPR/Cas9</t>
    </r>
    <r>
      <rPr>
        <sz val="10"/>
        <color rgb="FF000000"/>
        <rFont val="宋体"/>
        <family val="2"/>
        <charset val="134"/>
      </rPr>
      <t>基因编辑技术中，利用</t>
    </r>
    <r>
      <rPr>
        <sz val="10"/>
        <color rgb="FF000000"/>
        <rFont val="Arial"/>
        <family val="2"/>
      </rPr>
      <t>Cas9</t>
    </r>
    <r>
      <rPr>
        <sz val="10"/>
        <color rgb="FF000000"/>
        <rFont val="宋体"/>
        <family val="2"/>
        <charset val="134"/>
      </rPr>
      <t>和</t>
    </r>
    <r>
      <rPr>
        <sz val="10"/>
        <color rgb="FF000000"/>
        <rFont val="Arial"/>
        <family val="2"/>
      </rPr>
      <t>sgRNA</t>
    </r>
    <r>
      <rPr>
        <sz val="10"/>
        <color rgb="FF000000"/>
        <rFont val="宋体"/>
        <family val="2"/>
        <charset val="134"/>
      </rPr>
      <t>形成的核糖核蛋白（</t>
    </r>
    <r>
      <rPr>
        <sz val="10"/>
        <color rgb="FF000000"/>
        <rFont val="Arial"/>
        <family val="2"/>
      </rPr>
      <t>RNP</t>
    </r>
    <r>
      <rPr>
        <sz val="10"/>
        <color rgb="FF000000"/>
        <rFont val="宋体"/>
        <family val="2"/>
        <charset val="134"/>
      </rPr>
      <t>）替代质粒、慢病毒的转染模式，逐渐成为</t>
    </r>
    <r>
      <rPr>
        <sz val="10"/>
        <color rgb="FF000000"/>
        <rFont val="Arial"/>
        <family val="2"/>
      </rPr>
      <t>CRISPR/Cas9</t>
    </r>
    <r>
      <rPr>
        <sz val="10"/>
        <color rgb="FF000000"/>
        <rFont val="宋体"/>
        <family val="2"/>
        <charset val="134"/>
      </rPr>
      <t>技术更高效的实现途径。</t>
    </r>
    <r>
      <rPr>
        <sz val="10"/>
        <color rgb="FF000000"/>
        <rFont val="Arial"/>
        <family val="2"/>
      </rPr>
      <t>RNP</t>
    </r>
    <r>
      <rPr>
        <sz val="10"/>
        <color rgb="FF000000"/>
        <rFont val="宋体"/>
        <family val="2"/>
        <charset val="134"/>
      </rPr>
      <t>的具有的优势：提高编辑效率：</t>
    </r>
    <r>
      <rPr>
        <sz val="10"/>
        <color rgb="FF000000"/>
        <rFont val="Arial"/>
        <family val="2"/>
      </rPr>
      <t>RNP</t>
    </r>
    <r>
      <rPr>
        <sz val="10"/>
        <color rgb="FF000000"/>
        <rFont val="宋体"/>
        <family val="2"/>
        <charset val="134"/>
      </rPr>
      <t>中</t>
    </r>
    <r>
      <rPr>
        <sz val="10"/>
        <color rgb="FF000000"/>
        <rFont val="Arial"/>
        <family val="2"/>
      </rPr>
      <t>Cas9</t>
    </r>
    <r>
      <rPr>
        <sz val="10"/>
        <color rgb="FF000000"/>
        <rFont val="宋体"/>
        <family val="2"/>
        <charset val="134"/>
      </rPr>
      <t>蛋白与</t>
    </r>
    <r>
      <rPr>
        <sz val="10"/>
        <color rgb="FF000000"/>
        <rFont val="Arial"/>
        <family val="2"/>
      </rPr>
      <t>sgRNA</t>
    </r>
    <r>
      <rPr>
        <sz val="10"/>
        <color rgb="FF000000"/>
        <rFont val="宋体"/>
        <family val="2"/>
        <charset val="134"/>
      </rPr>
      <t>复合物结合率更高、更稳定；降低脱靶效应：</t>
    </r>
    <r>
      <rPr>
        <sz val="10"/>
        <color rgb="FF000000"/>
        <rFont val="Arial"/>
        <family val="2"/>
      </rPr>
      <t>RNP</t>
    </r>
    <r>
      <rPr>
        <sz val="10"/>
        <color rgb="FF000000"/>
        <rFont val="宋体"/>
        <family val="2"/>
        <charset val="134"/>
      </rPr>
      <t>中</t>
    </r>
    <r>
      <rPr>
        <sz val="10"/>
        <color rgb="FF000000"/>
        <rFont val="Arial"/>
        <family val="2"/>
      </rPr>
      <t>Cas9</t>
    </r>
    <r>
      <rPr>
        <sz val="10"/>
        <color rgb="FF000000"/>
        <rFont val="宋体"/>
        <family val="2"/>
        <charset val="134"/>
      </rPr>
      <t>蛋白与</t>
    </r>
    <r>
      <rPr>
        <sz val="10"/>
        <color rgb="FF000000"/>
        <rFont val="Arial"/>
        <family val="2"/>
      </rPr>
      <t>sgRNA</t>
    </r>
    <r>
      <rPr>
        <sz val="10"/>
        <color rgb="FF000000"/>
        <rFont val="宋体"/>
        <family val="2"/>
        <charset val="134"/>
      </rPr>
      <t>是非持续表达，结合后转导入宿主细胞，避免质粒慢病毒整合到宿主细胞基因组上导致持续性切割非靶向序列；无免疫原性：</t>
    </r>
    <r>
      <rPr>
        <sz val="10"/>
        <color rgb="FF000000"/>
        <rFont val="Arial"/>
        <family val="2"/>
      </rPr>
      <t>Cas9</t>
    </r>
    <r>
      <rPr>
        <sz val="10"/>
        <color rgb="FF000000"/>
        <rFont val="宋体"/>
        <family val="2"/>
        <charset val="134"/>
      </rPr>
      <t>蛋白较之质粒，不易引起宿主细胞免疫反应，避免细胞因子等干扰；简便快捷：</t>
    </r>
    <r>
      <rPr>
        <sz val="10"/>
        <color rgb="FF000000"/>
        <rFont val="Arial"/>
        <family val="2"/>
      </rPr>
      <t>RNP</t>
    </r>
    <r>
      <rPr>
        <sz val="10"/>
        <color rgb="FF000000"/>
        <rFont val="宋体"/>
        <family val="2"/>
        <charset val="134"/>
      </rPr>
      <t>转导后即可进行基因编辑，</t>
    </r>
    <r>
      <rPr>
        <sz val="10"/>
        <color rgb="FF000000"/>
        <rFont val="Arial"/>
        <family val="2"/>
      </rPr>
      <t>1</t>
    </r>
    <r>
      <rPr>
        <sz val="10"/>
        <color rgb="FF000000"/>
        <rFont val="宋体"/>
        <family val="2"/>
        <charset val="134"/>
      </rPr>
      <t xml:space="preserve">天后可检测到编辑效率，自动降解；
</t>
    </r>
    <r>
      <rPr>
        <sz val="10"/>
        <color rgb="FF000000"/>
        <rFont val="Arial"/>
        <family val="2"/>
      </rPr>
      <t>10. PE</t>
    </r>
    <r>
      <rPr>
        <sz val="10"/>
        <color rgb="FF000000"/>
        <rFont val="宋体"/>
        <family val="2"/>
        <charset val="134"/>
      </rPr>
      <t>系统（</t>
    </r>
    <r>
      <rPr>
        <sz val="10"/>
        <color rgb="FF000000"/>
        <rFont val="Arial"/>
        <family val="2"/>
      </rPr>
      <t>Prime editing guide RNA</t>
    </r>
    <r>
      <rPr>
        <sz val="10"/>
        <color rgb="FF000000"/>
        <rFont val="宋体"/>
        <family val="2"/>
        <charset val="134"/>
      </rPr>
      <t>，</t>
    </r>
    <r>
      <rPr>
        <sz val="10"/>
        <color rgb="FF000000"/>
        <rFont val="Arial"/>
        <family val="2"/>
      </rPr>
      <t>pegRNA</t>
    </r>
    <r>
      <rPr>
        <sz val="10"/>
        <color rgb="FF000000"/>
        <rFont val="宋体"/>
        <family val="2"/>
        <charset val="134"/>
      </rPr>
      <t>）对</t>
    </r>
    <r>
      <rPr>
        <sz val="10"/>
        <color rgb="FF000000"/>
        <rFont val="Arial"/>
        <family val="2"/>
      </rPr>
      <t>CRISPR/Cas9</t>
    </r>
    <r>
      <rPr>
        <sz val="10"/>
        <color rgb="FF000000"/>
        <rFont val="宋体"/>
        <family val="2"/>
        <charset val="134"/>
      </rPr>
      <t>系统进行了升级，直接实现</t>
    </r>
    <r>
      <rPr>
        <sz val="10"/>
        <color rgb="FF000000"/>
        <rFont val="微软雅黑"/>
        <family val="2"/>
        <charset val="134"/>
      </rPr>
      <t>“</t>
    </r>
    <r>
      <rPr>
        <sz val="10"/>
        <color rgb="FF000000"/>
        <rFont val="宋体"/>
        <family val="2"/>
        <charset val="134"/>
      </rPr>
      <t>搜索与替换</t>
    </r>
    <r>
      <rPr>
        <sz val="10"/>
        <color rgb="FF000000"/>
        <rFont val="微软雅黑"/>
        <family val="2"/>
        <charset val="134"/>
      </rPr>
      <t>”</t>
    </r>
    <r>
      <rPr>
        <sz val="10"/>
        <color rgb="FF000000"/>
        <rFont val="宋体"/>
        <family val="2"/>
        <charset val="134"/>
      </rPr>
      <t>。脱靶率相对于</t>
    </r>
    <r>
      <rPr>
        <sz val="10"/>
        <color rgb="FF000000"/>
        <rFont val="Arial"/>
        <family val="2"/>
      </rPr>
      <t>CRISPR/Cas9</t>
    </r>
    <r>
      <rPr>
        <sz val="10"/>
        <color rgb="FF000000"/>
        <rFont val="宋体"/>
        <family val="2"/>
        <charset val="134"/>
      </rPr>
      <t>系统中的</t>
    </r>
    <r>
      <rPr>
        <sz val="10"/>
        <color rgb="FF000000"/>
        <rFont val="Arial"/>
        <family val="2"/>
      </rPr>
      <t>gRNA</t>
    </r>
    <r>
      <rPr>
        <sz val="10"/>
        <color rgb="FF000000"/>
        <rFont val="宋体"/>
        <family val="2"/>
        <charset val="134"/>
      </rPr>
      <t xml:space="preserve">更低，定点突变或敲除效率更高；
</t>
    </r>
    <r>
      <rPr>
        <sz val="10"/>
        <color rgb="FF000000"/>
        <rFont val="Arial"/>
        <family val="2"/>
      </rPr>
      <t>11. sgRNA/pegRNA</t>
    </r>
    <r>
      <rPr>
        <sz val="10"/>
        <color rgb="FF000000"/>
        <rFont val="宋体"/>
        <family val="2"/>
        <charset val="134"/>
      </rPr>
      <t>合成</t>
    </r>
    <r>
      <rPr>
        <sz val="10"/>
        <color rgb="FF000000"/>
        <rFont val="Arial"/>
        <family val="2"/>
      </rPr>
      <t>RNase free HPLC</t>
    </r>
    <r>
      <rPr>
        <sz val="10"/>
        <color rgb="FF000000"/>
        <rFont val="宋体"/>
        <family val="2"/>
        <charset val="134"/>
      </rPr>
      <t>纯化，纯度大于</t>
    </r>
    <r>
      <rPr>
        <sz val="10"/>
        <color rgb="FF000000"/>
        <rFont val="Arial"/>
        <family val="2"/>
      </rPr>
      <t>90%</t>
    </r>
    <r>
      <rPr>
        <sz val="10"/>
        <color rgb="FF000000"/>
        <rFont val="宋体"/>
        <family val="2"/>
        <charset val="134"/>
      </rPr>
      <t xml:space="preserve">；
</t>
    </r>
    <r>
      <rPr>
        <sz val="10"/>
        <color rgb="FFFF0000"/>
        <rFont val="Arial"/>
        <family val="2"/>
      </rPr>
      <t xml:space="preserve">12. </t>
    </r>
    <r>
      <rPr>
        <sz val="10"/>
        <color rgb="FFFF0000"/>
        <rFont val="宋体"/>
        <family val="2"/>
        <charset val="134"/>
      </rPr>
      <t>我司默认在</t>
    </r>
    <r>
      <rPr>
        <sz val="10"/>
        <color rgb="FFFF0000"/>
        <rFont val="Arial"/>
        <family val="2"/>
      </rPr>
      <t>sgRNA/pegRNA</t>
    </r>
    <r>
      <rPr>
        <sz val="10"/>
        <color rgb="FFFF0000"/>
        <rFont val="宋体"/>
        <family val="2"/>
        <charset val="134"/>
      </rPr>
      <t>序列的</t>
    </r>
    <r>
      <rPr>
        <sz val="10"/>
        <color rgb="FFFF0000"/>
        <rFont val="Arial"/>
        <family val="2"/>
      </rPr>
      <t>5’</t>
    </r>
    <r>
      <rPr>
        <sz val="10"/>
        <color rgb="FFFF0000"/>
        <rFont val="宋体"/>
        <family val="2"/>
        <charset val="134"/>
      </rPr>
      <t>和</t>
    </r>
    <r>
      <rPr>
        <sz val="10"/>
        <color rgb="FFFF0000"/>
        <rFont val="Arial"/>
        <family val="2"/>
      </rPr>
      <t>3’</t>
    </r>
    <r>
      <rPr>
        <sz val="10"/>
        <color rgb="FFFF0000"/>
        <rFont val="宋体"/>
        <family val="2"/>
        <charset val="134"/>
      </rPr>
      <t>端各加</t>
    </r>
    <r>
      <rPr>
        <sz val="10"/>
        <color rgb="FFFF0000"/>
        <rFont val="Arial"/>
        <family val="2"/>
      </rPr>
      <t>3</t>
    </r>
    <r>
      <rPr>
        <sz val="10"/>
        <color rgb="FFFF0000"/>
        <rFont val="宋体"/>
        <family val="2"/>
        <charset val="134"/>
      </rPr>
      <t>个硫代和甲氧基修饰，以提高</t>
    </r>
    <r>
      <rPr>
        <sz val="10"/>
        <color rgb="FFFF0000"/>
        <rFont val="Arial"/>
        <family val="2"/>
      </rPr>
      <t>sgRNA</t>
    </r>
    <r>
      <rPr>
        <sz val="10"/>
        <color rgb="FFFF0000"/>
        <rFont val="宋体"/>
        <family val="2"/>
        <charset val="134"/>
      </rPr>
      <t>稳定性，并降低脱靶效应。</t>
    </r>
    <r>
      <rPr>
        <sz val="10"/>
        <color rgb="FF000000"/>
        <rFont val="Arial"/>
        <family val="2"/>
      </rPr>
      <t xml:space="preserve">
</t>
    </r>
    <r>
      <rPr>
        <sz val="10"/>
        <color rgb="FFFF0000"/>
        <rFont val="Arial"/>
        <family val="2"/>
      </rPr>
      <t xml:space="preserve">
</t>
    </r>
    <r>
      <rPr>
        <sz val="10"/>
        <color rgb="FFFF0000"/>
        <rFont val="宋体"/>
        <family val="3"/>
        <charset val="134"/>
      </rPr>
      <t>重要提示：</t>
    </r>
    <r>
      <rPr>
        <sz val="12"/>
        <color rgb="FF000000"/>
        <rFont val="Arial"/>
        <family val="2"/>
      </rPr>
      <t xml:space="preserve">
</t>
    </r>
    <r>
      <rPr>
        <sz val="10"/>
        <color rgb="FFFF0000"/>
        <rFont val="宋体"/>
        <family val="3"/>
        <charset val="134"/>
      </rPr>
      <t>请务必仔细阅读本表格</t>
    </r>
    <r>
      <rPr>
        <sz val="10"/>
        <color rgb="FFFF0000"/>
        <rFont val="Arial"/>
        <family val="2"/>
      </rPr>
      <t>Sheet</t>
    </r>
    <r>
      <rPr>
        <sz val="10"/>
        <color rgb="FFFF0000"/>
        <rFont val="宋体"/>
        <family val="3"/>
        <charset val="134"/>
      </rPr>
      <t>《生物安全承诺书》，邮件回复或确认此订购</t>
    </r>
    <r>
      <rPr>
        <sz val="10"/>
        <color rgb="FFFF0000"/>
        <rFont val="Arial"/>
        <family val="2"/>
      </rPr>
      <t>/</t>
    </r>
    <r>
      <rPr>
        <sz val="10"/>
        <color rgb="FFFF0000"/>
        <rFont val="宋体"/>
        <family val="3"/>
        <charset val="134"/>
      </rPr>
      <t>样本信息表，视为同意并接受此承诺书中所有内容。</t>
    </r>
    <phoneticPr fontId="1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</si>
</sst>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2"/>
      <color theme="1"/>
      <name val="等线"/>
      <charset val="134"/>
      <scheme val="minor"/>
    </font>
    <font>
      <sz val="11"/>
      <color theme="1"/>
      <name val="等线"/>
      <family val="2"/>
      <scheme val="minor"/>
    </font>
    <font>
      <sz val="11"/>
      <color rgb="FF000000"/>
      <name val="宋体"/>
      <family val="3"/>
      <charset val="134"/>
    </font>
    <font>
      <b/>
      <sz val="16"/>
      <color rgb="FF000000"/>
      <name val="宋体"/>
      <family val="3"/>
      <charset val="134"/>
    </font>
    <font>
      <sz val="10"/>
      <color rgb="FF000000"/>
      <name val="Arial"/>
      <family val="2"/>
    </font>
    <font>
      <sz val="10"/>
      <color rgb="FF000000"/>
      <name val="宋体"/>
      <family val="3"/>
      <charset val="134"/>
    </font>
    <font>
      <sz val="11"/>
      <color rgb="FF000000"/>
      <name val="Arial"/>
      <family val="2"/>
    </font>
    <font>
      <b/>
      <sz val="10"/>
      <color rgb="FFFFFFFF"/>
      <name val="Arial"/>
      <family val="2"/>
    </font>
    <font>
      <b/>
      <sz val="10"/>
      <color rgb="FF000000"/>
      <name val="Arial"/>
      <family val="2"/>
    </font>
    <font>
      <b/>
      <sz val="10"/>
      <color rgb="FF000000"/>
      <name val="宋体"/>
      <family val="3"/>
      <charset val="134"/>
    </font>
    <font>
      <b/>
      <sz val="10"/>
      <color rgb="FFFFFFFF"/>
      <name val="宋体"/>
      <family val="3"/>
      <charset val="134"/>
    </font>
    <font>
      <sz val="12"/>
      <color rgb="FF000000"/>
      <name val="Arial"/>
      <family val="2"/>
    </font>
    <font>
      <b/>
      <sz val="16"/>
      <color rgb="FF000000"/>
      <name val="Arial"/>
      <family val="2"/>
    </font>
    <font>
      <sz val="10"/>
      <color rgb="FFFF0000"/>
      <name val="Arial"/>
      <family val="2"/>
    </font>
    <font>
      <b/>
      <i/>
      <u/>
      <sz val="11"/>
      <color rgb="FF000000"/>
      <name val="Arial"/>
      <family val="2"/>
    </font>
    <font>
      <b/>
      <sz val="16"/>
      <color rgb="FF0070C0"/>
      <name val="Arial"/>
      <family val="2"/>
    </font>
    <font>
      <b/>
      <sz val="10"/>
      <color rgb="FF7030A0"/>
      <name val="Arial"/>
      <family val="2"/>
    </font>
    <font>
      <b/>
      <sz val="10"/>
      <color rgb="FFFF0000"/>
      <name val="Arial"/>
      <family val="2"/>
    </font>
    <font>
      <b/>
      <i/>
      <sz val="10"/>
      <color rgb="FF0070C0"/>
      <name val="Arial"/>
      <family val="2"/>
    </font>
    <font>
      <sz val="9"/>
      <name val="等线"/>
      <family val="3"/>
      <charset val="134"/>
      <scheme val="minor"/>
    </font>
    <font>
      <sz val="10"/>
      <color rgb="FFFF0000"/>
      <name val="宋体"/>
      <family val="3"/>
      <charset val="134"/>
    </font>
    <font>
      <b/>
      <sz val="10"/>
      <color rgb="FF000000"/>
      <name val="宋体"/>
      <family val="2"/>
      <charset val="134"/>
    </font>
    <font>
      <sz val="11"/>
      <color rgb="FFFF0000"/>
      <name val="Arial"/>
      <family val="2"/>
    </font>
    <font>
      <sz val="10"/>
      <color rgb="FF000000"/>
      <name val="宋体"/>
      <family val="2"/>
      <charset val="134"/>
    </font>
    <font>
      <b/>
      <sz val="10"/>
      <color rgb="FFFF0000"/>
      <name val="宋体"/>
      <family val="2"/>
      <charset val="134"/>
    </font>
    <font>
      <sz val="8"/>
      <color rgb="FFFF0000"/>
      <name val="Arial"/>
      <family val="2"/>
    </font>
    <font>
      <sz val="10"/>
      <color rgb="FFFF0000"/>
      <name val="微软雅黑"/>
      <family val="2"/>
      <charset val="134"/>
    </font>
    <font>
      <sz val="10"/>
      <color theme="1"/>
      <name val="Arial"/>
      <family val="2"/>
    </font>
    <font>
      <sz val="10"/>
      <color rgb="FF00B0F0"/>
      <name val="Arial"/>
      <family val="2"/>
    </font>
    <font>
      <b/>
      <sz val="10"/>
      <color rgb="FFC00000"/>
      <name val="Arial"/>
      <family val="2"/>
    </font>
    <font>
      <b/>
      <sz val="10"/>
      <color rgb="FF0070C0"/>
      <name val="Arial"/>
      <family val="2"/>
    </font>
    <font>
      <b/>
      <sz val="10"/>
      <color theme="1"/>
      <name val="宋体"/>
      <family val="3"/>
      <charset val="134"/>
    </font>
    <font>
      <b/>
      <sz val="16"/>
      <color rgb="FF0070C0"/>
      <name val="宋体"/>
      <family val="3"/>
      <charset val="134"/>
    </font>
    <font>
      <sz val="12"/>
      <color theme="1"/>
      <name val="Arial"/>
      <family val="2"/>
    </font>
    <font>
      <b/>
      <sz val="10"/>
      <color theme="1"/>
      <name val="Arial"/>
      <family val="2"/>
    </font>
    <font>
      <b/>
      <sz val="10"/>
      <color theme="1"/>
      <name val="宋体"/>
      <family val="2"/>
      <charset val="134"/>
    </font>
    <font>
      <b/>
      <sz val="16"/>
      <color rgb="FF000000"/>
      <name val="Arial"/>
      <family val="3"/>
      <charset val="134"/>
    </font>
    <font>
      <b/>
      <sz val="11"/>
      <color rgb="FF000000"/>
      <name val="宋体"/>
      <family val="2"/>
      <charset val="134"/>
    </font>
    <font>
      <sz val="10"/>
      <color rgb="FF1B1B1F"/>
      <name val="Arial"/>
      <family val="2"/>
    </font>
    <font>
      <b/>
      <sz val="10"/>
      <color rgb="FF00B0F0"/>
      <name val="Arial"/>
      <family val="2"/>
    </font>
    <font>
      <b/>
      <u/>
      <sz val="10"/>
      <color rgb="FFFF0000"/>
      <name val="Arial"/>
      <family val="2"/>
    </font>
    <font>
      <sz val="10"/>
      <color rgb="FFFF0000"/>
      <name val="宋体"/>
      <family val="2"/>
      <charset val="134"/>
    </font>
    <font>
      <sz val="10"/>
      <color rgb="FF000000"/>
      <name val="微软雅黑"/>
      <family val="2"/>
      <charset val="134"/>
    </font>
    <font>
      <sz val="10"/>
      <color rgb="FFFF0000"/>
      <name val="Arial"/>
      <family val="3"/>
      <charset val="134"/>
    </font>
  </fonts>
  <fills count="14">
    <fill>
      <patternFill patternType="none"/>
    </fill>
    <fill>
      <patternFill patternType="gray125"/>
    </fill>
    <fill>
      <patternFill patternType="solid">
        <fgColor rgb="FFFFFFFF"/>
        <bgColor indexed="64"/>
      </patternFill>
    </fill>
    <fill>
      <patternFill patternType="solid">
        <fgColor rgb="FF0070C0"/>
        <bgColor indexed="64"/>
      </patternFill>
    </fill>
    <fill>
      <patternFill patternType="solid">
        <fgColor rgb="FF808080"/>
        <bgColor indexed="64"/>
      </patternFill>
    </fill>
    <fill>
      <patternFill patternType="solid">
        <fgColor rgb="FFCCCCFF"/>
        <bgColor indexed="64"/>
      </patternFill>
    </fill>
    <fill>
      <patternFill patternType="solid">
        <fgColor rgb="FFCCFFCC"/>
        <bgColor indexed="64"/>
      </patternFill>
    </fill>
    <fill>
      <patternFill patternType="solid">
        <fgColor rgb="FFBFBFBF"/>
        <bgColor indexed="64"/>
      </patternFill>
    </fill>
    <fill>
      <patternFill patternType="solid">
        <fgColor rgb="FFC0C0C0"/>
        <bgColor indexed="64"/>
      </patternFill>
    </fill>
    <fill>
      <patternFill patternType="solid">
        <fgColor rgb="FFF2F2F2"/>
        <bgColor indexed="64"/>
      </patternFill>
    </fill>
    <fill>
      <patternFill patternType="solid">
        <fgColor rgb="FFA6A6A6"/>
        <bgColor indexed="64"/>
      </patternFill>
    </fill>
    <fill>
      <patternFill patternType="solid">
        <fgColor rgb="FFDCE6F1"/>
        <bgColor indexed="64"/>
      </patternFill>
    </fill>
    <fill>
      <patternFill patternType="solid">
        <fgColor rgb="FFDBE5F1"/>
        <bgColor indexed="64"/>
      </patternFill>
    </fill>
    <fill>
      <patternFill patternType="solid">
        <fgColor rgb="FFD8D8D8"/>
        <bgColor indexed="64"/>
      </patternFill>
    </fill>
  </fills>
  <borders count="27">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000000"/>
      </left>
      <right style="thin">
        <color auto="1"/>
      </right>
      <top style="thin">
        <color auto="1"/>
      </top>
      <bottom/>
      <diagonal/>
    </border>
    <border>
      <left style="thin">
        <color rgb="FF000000"/>
      </left>
      <right style="thin">
        <color auto="1"/>
      </right>
      <top/>
      <bottom style="thin">
        <color rgb="FF000000"/>
      </bottom>
      <diagonal/>
    </border>
    <border>
      <left style="thin">
        <color rgb="FF000000"/>
      </left>
      <right style="thin">
        <color rgb="FF000000"/>
      </right>
      <top style="thin">
        <color auto="1"/>
      </top>
      <bottom/>
      <diagonal/>
    </border>
    <border>
      <left style="thin">
        <color rgb="FF000000"/>
      </left>
      <right style="thin">
        <color rgb="FF000000"/>
      </right>
      <top/>
      <bottom style="thin">
        <color auto="1"/>
      </bottom>
      <diagonal/>
    </border>
    <border>
      <left style="thin">
        <color auto="1"/>
      </left>
      <right/>
      <top/>
      <bottom/>
      <diagonal/>
    </border>
    <border>
      <left/>
      <right style="thin">
        <color auto="1"/>
      </right>
      <top/>
      <bottom style="thin">
        <color rgb="FF000000"/>
      </bottom>
      <diagonal/>
    </border>
    <border>
      <left/>
      <right style="thin">
        <color auto="1"/>
      </right>
      <top style="thin">
        <color rgb="FF000000"/>
      </top>
      <bottom style="thin">
        <color rgb="FF000000"/>
      </bottom>
      <diagonal/>
    </border>
    <border>
      <left style="thin">
        <color rgb="FF000000"/>
      </left>
      <right/>
      <top/>
      <bottom/>
      <diagonal/>
    </border>
    <border>
      <left/>
      <right style="thin">
        <color rgb="FF000000"/>
      </right>
      <top/>
      <bottom/>
      <diagonal/>
    </border>
    <border>
      <left/>
      <right style="thin">
        <color rgb="FF000000"/>
      </right>
      <top style="thin">
        <color rgb="FF000000"/>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1">
    <xf numFmtId="0" fontId="0" fillId="0" borderId="0">
      <alignment vertical="center"/>
    </xf>
  </cellStyleXfs>
  <cellXfs count="131">
    <xf numFmtId="0" fontId="0" fillId="0" borderId="0" xfId="0">
      <alignment vertical="center"/>
    </xf>
    <xf numFmtId="0" fontId="2" fillId="2" borderId="0" xfId="0" applyFont="1" applyFill="1">
      <alignment vertical="center"/>
    </xf>
    <xf numFmtId="0" fontId="2" fillId="0" borderId="0" xfId="0" applyFont="1">
      <alignment vertical="center"/>
    </xf>
    <xf numFmtId="0" fontId="5" fillId="2" borderId="0" xfId="0" applyFont="1" applyFill="1">
      <alignment vertical="center"/>
    </xf>
    <xf numFmtId="0" fontId="5" fillId="2" borderId="1" xfId="0" applyFont="1" applyFill="1" applyBorder="1">
      <alignment vertical="center"/>
    </xf>
    <xf numFmtId="0" fontId="6" fillId="0" borderId="0" xfId="0" applyFont="1">
      <alignment vertical="center"/>
    </xf>
    <xf numFmtId="0" fontId="4" fillId="0" borderId="2" xfId="0" applyFont="1" applyBorder="1">
      <alignment vertical="center"/>
    </xf>
    <xf numFmtId="0" fontId="4" fillId="0" borderId="0" xfId="0" applyFont="1">
      <alignment vertical="center"/>
    </xf>
    <xf numFmtId="0" fontId="7" fillId="4" borderId="2"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9" fillId="5" borderId="2" xfId="0" applyFont="1" applyFill="1" applyBorder="1" applyAlignment="1">
      <alignment horizontal="center" vertical="center" wrapText="1"/>
    </xf>
    <xf numFmtId="0" fontId="4" fillId="6" borderId="2" xfId="0" applyFont="1" applyFill="1" applyBorder="1">
      <alignment vertical="center"/>
    </xf>
    <xf numFmtId="0" fontId="8" fillId="6" borderId="4" xfId="0" applyFont="1" applyFill="1" applyBorder="1" applyAlignment="1">
      <alignment horizontal="center" vertical="center" wrapText="1"/>
    </xf>
    <xf numFmtId="0" fontId="8" fillId="0" borderId="0" xfId="0" applyFont="1" applyAlignment="1">
      <alignment horizontal="center" vertical="center" wrapText="1"/>
    </xf>
    <xf numFmtId="0" fontId="4" fillId="0" borderId="6" xfId="0" applyFont="1" applyBorder="1" applyAlignment="1">
      <alignment horizontal="center" vertical="center"/>
    </xf>
    <xf numFmtId="0" fontId="4" fillId="0" borderId="0" xfId="0" applyFont="1" applyAlignment="1">
      <alignment horizontal="center" vertical="center" wrapText="1"/>
    </xf>
    <xf numFmtId="0" fontId="4" fillId="0" borderId="2" xfId="0" applyFont="1" applyBorder="1" applyAlignment="1">
      <alignment horizontal="center" vertical="center"/>
    </xf>
    <xf numFmtId="0" fontId="4" fillId="0" borderId="0" xfId="0" applyFont="1" applyAlignment="1">
      <alignment horizontal="center" vertical="center"/>
    </xf>
    <xf numFmtId="0" fontId="6" fillId="7" borderId="0" xfId="0" applyFont="1" applyFill="1" applyProtection="1">
      <alignment vertical="center"/>
      <protection locked="0"/>
    </xf>
    <xf numFmtId="0" fontId="4" fillId="8" borderId="0" xfId="0" applyFont="1" applyFill="1" applyAlignment="1">
      <alignment horizontal="left" vertical="center"/>
    </xf>
    <xf numFmtId="0" fontId="4" fillId="8" borderId="0" xfId="0" applyFont="1" applyFill="1" applyAlignment="1">
      <alignment horizontal="center" vertical="center"/>
    </xf>
    <xf numFmtId="0" fontId="4" fillId="8" borderId="0" xfId="0" applyFont="1" applyFill="1">
      <alignment vertical="center"/>
    </xf>
    <xf numFmtId="0" fontId="11" fillId="8" borderId="0" xfId="0" applyFont="1" applyFill="1">
      <alignment vertical="center"/>
    </xf>
    <xf numFmtId="0" fontId="11" fillId="8" borderId="0" xfId="0" applyFont="1" applyFill="1" applyAlignment="1">
      <alignment horizontal="center" vertical="center"/>
    </xf>
    <xf numFmtId="0" fontId="4" fillId="10" borderId="0" xfId="0" applyFont="1" applyFill="1" applyAlignment="1" applyProtection="1">
      <alignment horizontal="center" vertical="center"/>
      <protection locked="0"/>
    </xf>
    <xf numFmtId="0" fontId="12" fillId="3" borderId="0" xfId="0" applyFont="1" applyFill="1" applyAlignment="1" applyProtection="1">
      <alignment horizontal="center" vertical="center"/>
      <protection locked="0"/>
    </xf>
    <xf numFmtId="0" fontId="8" fillId="11" borderId="6" xfId="0" applyFont="1" applyFill="1" applyBorder="1" applyAlignment="1">
      <alignment horizontal="left" vertical="center"/>
    </xf>
    <xf numFmtId="0" fontId="8" fillId="11" borderId="2" xfId="0" applyFont="1" applyFill="1" applyBorder="1" applyAlignment="1">
      <alignment horizontal="left" vertical="center"/>
    </xf>
    <xf numFmtId="0" fontId="8" fillId="11" borderId="2" xfId="0" applyFont="1" applyFill="1" applyBorder="1" applyAlignment="1" applyProtection="1">
      <alignment horizontal="left" vertical="center"/>
      <protection locked="0"/>
    </xf>
    <xf numFmtId="49" fontId="8" fillId="0" borderId="2" xfId="0" applyNumberFormat="1"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14" fontId="4" fillId="3" borderId="0" xfId="0" applyNumberFormat="1" applyFont="1" applyFill="1" applyAlignment="1" applyProtection="1">
      <alignment horizontal="center" vertical="center"/>
      <protection locked="0" hidden="1"/>
    </xf>
    <xf numFmtId="0" fontId="6" fillId="0" borderId="6" xfId="0" applyFont="1" applyBorder="1" applyAlignment="1" applyProtection="1">
      <alignment horizontal="center" vertical="center"/>
      <protection locked="0"/>
    </xf>
    <xf numFmtId="0" fontId="4" fillId="13" borderId="6" xfId="0" applyFont="1" applyFill="1" applyBorder="1" applyAlignment="1">
      <alignment horizontal="center" vertical="center"/>
    </xf>
    <xf numFmtId="0" fontId="6" fillId="9" borderId="0" xfId="0" applyFont="1" applyFill="1" applyAlignment="1" applyProtection="1">
      <alignment horizontal="center" vertical="center"/>
      <protection locked="0"/>
    </xf>
    <xf numFmtId="14" fontId="14" fillId="9" borderId="0" xfId="0" applyNumberFormat="1" applyFont="1" applyFill="1" applyAlignment="1" applyProtection="1">
      <alignment horizontal="center" vertical="center"/>
      <protection locked="0"/>
    </xf>
    <xf numFmtId="0" fontId="4" fillId="9" borderId="0" xfId="0" applyFont="1" applyFill="1" applyAlignment="1" applyProtection="1">
      <alignment horizontal="center" vertical="center"/>
      <protection locked="0"/>
    </xf>
    <xf numFmtId="0" fontId="4" fillId="0" borderId="12"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3" fillId="0" borderId="6"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13" fillId="0" borderId="12" xfId="0" applyFont="1" applyBorder="1" applyAlignment="1" applyProtection="1">
      <alignment horizontal="center" vertical="center" wrapText="1"/>
      <protection locked="0"/>
    </xf>
    <xf numFmtId="0" fontId="13" fillId="2" borderId="6" xfId="0" applyFont="1" applyFill="1" applyBorder="1" applyAlignment="1" applyProtection="1">
      <alignment horizontal="center" vertical="center"/>
      <protection locked="0"/>
    </xf>
    <xf numFmtId="0" fontId="22" fillId="0" borderId="6" xfId="0" applyFont="1" applyBorder="1" applyAlignment="1" applyProtection="1">
      <alignment horizontal="center" vertical="center"/>
      <protection locked="0"/>
    </xf>
    <xf numFmtId="0" fontId="13" fillId="0" borderId="6" xfId="0" applyFont="1" applyBorder="1" applyAlignment="1">
      <alignment horizontal="center" vertical="center"/>
    </xf>
    <xf numFmtId="0" fontId="13" fillId="13" borderId="6" xfId="0" applyFont="1" applyFill="1" applyBorder="1" applyAlignment="1">
      <alignment horizontal="center" vertical="center"/>
    </xf>
    <xf numFmtId="0" fontId="13" fillId="8" borderId="0" xfId="0" applyFont="1" applyFill="1">
      <alignment vertical="center"/>
    </xf>
    <xf numFmtId="0" fontId="13" fillId="13" borderId="8" xfId="0" applyFont="1" applyFill="1" applyBorder="1" applyAlignment="1" applyProtection="1">
      <alignment horizontal="center" vertical="center"/>
      <protection hidden="1"/>
    </xf>
    <xf numFmtId="0" fontId="4" fillId="0" borderId="9" xfId="0" applyFont="1" applyBorder="1" applyAlignment="1">
      <alignment horizontal="center" vertical="center"/>
    </xf>
    <xf numFmtId="0" fontId="12" fillId="9" borderId="0" xfId="0" applyFont="1" applyFill="1" applyAlignment="1" applyProtection="1">
      <alignment vertical="center" wrapText="1"/>
      <protection locked="0"/>
    </xf>
    <xf numFmtId="49" fontId="8" fillId="0" borderId="3" xfId="0" applyNumberFormat="1" applyFont="1" applyBorder="1" applyAlignment="1" applyProtection="1">
      <alignment horizontal="center" vertical="center" wrapText="1"/>
      <protection locked="0"/>
    </xf>
    <xf numFmtId="0" fontId="13" fillId="13" borderId="23" xfId="0" applyFont="1" applyFill="1" applyBorder="1" applyAlignment="1" applyProtection="1">
      <alignment horizontal="center" vertical="center"/>
      <protection hidden="1"/>
    </xf>
    <xf numFmtId="0" fontId="6" fillId="0" borderId="5" xfId="0" applyFont="1" applyBorder="1" applyAlignment="1" applyProtection="1">
      <alignment horizontal="center" vertical="center"/>
      <protection locked="0"/>
    </xf>
    <xf numFmtId="0" fontId="4" fillId="13" borderId="5" xfId="0" applyFont="1" applyFill="1" applyBorder="1" applyAlignment="1">
      <alignment horizontal="center" vertical="center"/>
    </xf>
    <xf numFmtId="0" fontId="11" fillId="0" borderId="12" xfId="0" applyFont="1" applyBorder="1" applyAlignment="1">
      <alignment horizontal="center" vertical="center"/>
    </xf>
    <xf numFmtId="0" fontId="4" fillId="0" borderId="2" xfId="0" applyFont="1" applyBorder="1" applyAlignment="1">
      <alignment horizontal="left" vertical="center" wrapText="1"/>
    </xf>
    <xf numFmtId="0" fontId="4" fillId="0" borderId="2" xfId="0" applyFont="1" applyBorder="1" applyAlignment="1">
      <alignment horizontal="left" vertical="center"/>
    </xf>
    <xf numFmtId="0" fontId="8" fillId="13" borderId="11" xfId="0" applyFont="1" applyFill="1" applyBorder="1" applyProtection="1">
      <alignment vertical="center"/>
      <protection locked="0"/>
    </xf>
    <xf numFmtId="49" fontId="17" fillId="0" borderId="2" xfId="0" applyNumberFormat="1" applyFont="1" applyBorder="1" applyAlignment="1" applyProtection="1">
      <alignment horizontal="center" vertical="center" wrapText="1"/>
      <protection locked="0"/>
    </xf>
    <xf numFmtId="0" fontId="25" fillId="0" borderId="12" xfId="0" applyFont="1" applyBorder="1" applyAlignment="1">
      <alignment vertical="center" wrapText="1"/>
    </xf>
    <xf numFmtId="0" fontId="13" fillId="0" borderId="7" xfId="0" applyFont="1" applyBorder="1" applyAlignment="1">
      <alignment horizontal="center" vertical="center"/>
    </xf>
    <xf numFmtId="0" fontId="33" fillId="0" borderId="0" xfId="0" applyFont="1">
      <alignment vertical="center"/>
    </xf>
    <xf numFmtId="0" fontId="13" fillId="13" borderId="12" xfId="0" applyFont="1" applyFill="1" applyBorder="1" applyAlignment="1" applyProtection="1">
      <alignment horizontal="center" vertical="center"/>
      <protection hidden="1"/>
    </xf>
    <xf numFmtId="0" fontId="13" fillId="0" borderId="2" xfId="0" applyFont="1" applyBorder="1" applyAlignment="1">
      <alignment horizontal="center" vertical="center"/>
    </xf>
    <xf numFmtId="0" fontId="13" fillId="0" borderId="6"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24" xfId="0" applyFont="1" applyBorder="1" applyAlignment="1">
      <alignment horizontal="center" vertical="center"/>
    </xf>
    <xf numFmtId="0" fontId="4" fillId="0" borderId="5" xfId="0" applyFont="1" applyBorder="1" applyAlignment="1" applyProtection="1">
      <alignment horizontal="center" vertical="center"/>
      <protection locked="0"/>
    </xf>
    <xf numFmtId="0" fontId="11" fillId="0" borderId="25" xfId="0" applyFont="1" applyBorder="1" applyAlignment="1">
      <alignment horizontal="center" vertical="center"/>
    </xf>
    <xf numFmtId="0" fontId="4" fillId="0" borderId="22" xfId="0" applyFont="1" applyBorder="1" applyAlignment="1">
      <alignment horizontal="center" vertical="center"/>
    </xf>
    <xf numFmtId="0" fontId="11" fillId="0" borderId="26" xfId="0" applyFont="1" applyBorder="1" applyAlignment="1">
      <alignment horizontal="center" vertical="center"/>
    </xf>
    <xf numFmtId="0" fontId="4" fillId="13" borderId="12" xfId="0" applyFont="1" applyFill="1" applyBorder="1" applyAlignment="1">
      <alignment horizontal="center" vertical="center"/>
    </xf>
    <xf numFmtId="0" fontId="25" fillId="0" borderId="12" xfId="0" applyFont="1" applyBorder="1" applyAlignment="1">
      <alignment horizontal="center" vertical="center" wrapText="1"/>
    </xf>
    <xf numFmtId="0" fontId="4" fillId="0" borderId="12" xfId="0" applyFont="1" applyBorder="1" applyAlignment="1">
      <alignment horizontal="center" vertical="center" wrapText="1"/>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11" fillId="0" borderId="12" xfId="0" applyFont="1" applyBorder="1" applyAlignment="1">
      <alignment vertical="center" wrapText="1"/>
    </xf>
    <xf numFmtId="0" fontId="37" fillId="9" borderId="0" xfId="0" applyFont="1" applyFill="1" applyAlignment="1" applyProtection="1">
      <alignment vertical="center" wrapText="1"/>
      <protection locked="0"/>
    </xf>
    <xf numFmtId="0" fontId="8" fillId="12" borderId="3" xfId="0" applyFont="1" applyFill="1" applyBorder="1" applyAlignment="1" applyProtection="1">
      <alignment horizontal="center" vertical="center" wrapText="1"/>
      <protection locked="0"/>
    </xf>
    <xf numFmtId="0" fontId="13" fillId="0" borderId="12" xfId="0" applyFont="1" applyBorder="1" applyAlignment="1">
      <alignment vertical="center" wrapText="1"/>
    </xf>
    <xf numFmtId="0" fontId="13" fillId="0" borderId="8" xfId="0" applyFont="1" applyBorder="1" applyAlignment="1" applyProtection="1">
      <alignment horizontal="left" vertical="center" wrapText="1"/>
      <protection locked="0"/>
    </xf>
    <xf numFmtId="0" fontId="38" fillId="0" borderId="12" xfId="0" applyFont="1" applyBorder="1" applyAlignment="1">
      <alignment horizontal="left" vertical="center" wrapText="1"/>
    </xf>
    <xf numFmtId="0" fontId="13" fillId="0" borderId="12" xfId="0" applyFont="1" applyBorder="1" applyAlignment="1">
      <alignment horizontal="left" vertical="center" wrapText="1"/>
    </xf>
    <xf numFmtId="0" fontId="4" fillId="0" borderId="8"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27" fillId="0" borderId="12" xfId="0" applyFont="1" applyBorder="1" applyAlignment="1">
      <alignment vertical="center" wrapText="1"/>
    </xf>
    <xf numFmtId="0" fontId="13" fillId="0" borderId="12" xfId="0" applyFont="1" applyBorder="1" applyAlignment="1">
      <alignment horizontal="center" vertical="center" wrapText="1"/>
    </xf>
    <xf numFmtId="0" fontId="4" fillId="2" borderId="9" xfId="0" applyFont="1" applyFill="1" applyBorder="1" applyAlignment="1" applyProtection="1">
      <alignment horizontal="center" vertical="center"/>
      <protection locked="0"/>
    </xf>
    <xf numFmtId="0" fontId="4" fillId="2" borderId="10" xfId="0" applyFont="1" applyFill="1" applyBorder="1" applyAlignment="1" applyProtection="1">
      <alignment horizontal="center" vertical="center"/>
      <protection locked="0"/>
    </xf>
    <xf numFmtId="0" fontId="4" fillId="2" borderId="21" xfId="0" applyFont="1" applyFill="1" applyBorder="1" applyAlignment="1" applyProtection="1">
      <alignment horizontal="center" vertical="center"/>
      <protection locked="0"/>
    </xf>
    <xf numFmtId="0" fontId="8" fillId="11" borderId="19" xfId="0" applyFont="1" applyFill="1" applyBorder="1" applyAlignment="1" applyProtection="1">
      <alignment horizontal="left" vertical="center"/>
      <protection locked="0"/>
    </xf>
    <xf numFmtId="0" fontId="8" fillId="11" borderId="0" xfId="0" applyFont="1" applyFill="1" applyAlignment="1" applyProtection="1">
      <alignment horizontal="left" vertical="center"/>
      <protection locked="0"/>
    </xf>
    <xf numFmtId="0" fontId="4" fillId="2" borderId="7"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4" fillId="2" borderId="20" xfId="0" applyFont="1" applyFill="1" applyBorder="1" applyAlignment="1" applyProtection="1">
      <alignment horizontal="center" vertical="center"/>
      <protection locked="0"/>
    </xf>
    <xf numFmtId="0" fontId="4" fillId="9" borderId="0" xfId="0" applyFont="1" applyFill="1" applyAlignment="1" applyProtection="1">
      <alignment horizontal="center" vertical="center"/>
      <protection locked="0"/>
    </xf>
    <xf numFmtId="0" fontId="13" fillId="11" borderId="12" xfId="0" applyFont="1" applyFill="1" applyBorder="1" applyAlignment="1" applyProtection="1">
      <alignment horizontal="left" vertical="top" wrapText="1"/>
      <protection locked="0"/>
    </xf>
    <xf numFmtId="0" fontId="36" fillId="9" borderId="0" xfId="0" applyFont="1" applyFill="1" applyAlignment="1" applyProtection="1">
      <alignment horizontal="center" vertical="center" wrapText="1"/>
      <protection locked="0"/>
    </xf>
    <xf numFmtId="0" fontId="12" fillId="9" borderId="0" xfId="0" applyFont="1" applyFill="1" applyAlignment="1" applyProtection="1">
      <alignment horizontal="center" vertical="center" wrapText="1"/>
      <protection locked="0"/>
    </xf>
    <xf numFmtId="0" fontId="8" fillId="12" borderId="2" xfId="0" applyFont="1" applyFill="1" applyBorder="1" applyAlignment="1" applyProtection="1">
      <alignment horizontal="center" vertical="center" wrapText="1"/>
      <protection locked="0"/>
    </xf>
    <xf numFmtId="0" fontId="8" fillId="12" borderId="3" xfId="0" applyFont="1" applyFill="1" applyBorder="1" applyAlignment="1" applyProtection="1">
      <alignment horizontal="center" vertical="center" wrapText="1"/>
      <protection locked="0"/>
    </xf>
    <xf numFmtId="0" fontId="8" fillId="12" borderId="6" xfId="0" applyFont="1" applyFill="1" applyBorder="1" applyAlignment="1" applyProtection="1">
      <alignment horizontal="center" vertical="center" wrapText="1"/>
      <protection locked="0"/>
    </xf>
    <xf numFmtId="0" fontId="13" fillId="12" borderId="2" xfId="0" applyFont="1" applyFill="1" applyBorder="1" applyAlignment="1" applyProtection="1">
      <alignment horizontal="center" vertical="center" wrapText="1"/>
      <protection locked="0"/>
    </xf>
    <xf numFmtId="0" fontId="9" fillId="12" borderId="2" xfId="0" applyFont="1" applyFill="1" applyBorder="1" applyAlignment="1" applyProtection="1">
      <alignment horizontal="center" vertical="center" wrapText="1"/>
      <protection locked="0"/>
    </xf>
    <xf numFmtId="0" fontId="8" fillId="11" borderId="17" xfId="0" applyFont="1" applyFill="1" applyBorder="1" applyAlignment="1">
      <alignment horizontal="center" vertical="center" wrapText="1"/>
    </xf>
    <xf numFmtId="0" fontId="8" fillId="11" borderId="6" xfId="0" applyFont="1" applyFill="1" applyBorder="1" applyAlignment="1">
      <alignment horizontal="center" vertical="center" wrapText="1"/>
    </xf>
    <xf numFmtId="0" fontId="8" fillId="13" borderId="13" xfId="0" applyFont="1" applyFill="1" applyBorder="1" applyAlignment="1" applyProtection="1">
      <alignment horizontal="center" vertical="center" wrapText="1"/>
      <protection locked="0"/>
    </xf>
    <xf numFmtId="0" fontId="8" fillId="11" borderId="15" xfId="0" applyFont="1" applyFill="1" applyBorder="1" applyAlignment="1">
      <alignment horizontal="center" vertical="center" wrapText="1"/>
    </xf>
    <xf numFmtId="0" fontId="8" fillId="11" borderId="16" xfId="0" applyFont="1" applyFill="1" applyBorder="1" applyAlignment="1">
      <alignment horizontal="center" vertical="center" wrapText="1"/>
    </xf>
    <xf numFmtId="0" fontId="34" fillId="12" borderId="14" xfId="0" applyFont="1" applyFill="1" applyBorder="1" applyAlignment="1" applyProtection="1">
      <alignment horizontal="center" vertical="center" wrapText="1"/>
      <protection locked="0"/>
    </xf>
    <xf numFmtId="0" fontId="8" fillId="12" borderId="1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4" fillId="12" borderId="18" xfId="0" applyFont="1" applyFill="1" applyBorder="1" applyAlignment="1" applyProtection="1">
      <alignment horizontal="center" vertical="center" wrapText="1"/>
      <protection locked="0"/>
    </xf>
    <xf numFmtId="0" fontId="8" fillId="13" borderId="1" xfId="0" applyFont="1" applyFill="1" applyBorder="1" applyAlignment="1" applyProtection="1">
      <alignment horizontal="center" vertical="center"/>
      <protection locked="0"/>
    </xf>
    <xf numFmtId="0" fontId="8" fillId="13" borderId="20" xfId="0" applyFont="1" applyFill="1" applyBorder="1" applyAlignment="1" applyProtection="1">
      <alignment horizontal="center" vertical="center"/>
      <protection locked="0"/>
    </xf>
    <xf numFmtId="0" fontId="31" fillId="12" borderId="3" xfId="0" applyFont="1" applyFill="1" applyBorder="1" applyAlignment="1" applyProtection="1">
      <alignment horizontal="center" vertical="center" wrapText="1"/>
      <protection locked="0"/>
    </xf>
    <xf numFmtId="0" fontId="13" fillId="12" borderId="6" xfId="0" applyFont="1" applyFill="1" applyBorder="1" applyAlignment="1" applyProtection="1">
      <alignment horizontal="center" vertical="center" wrapText="1"/>
      <protection locked="0"/>
    </xf>
    <xf numFmtId="0" fontId="8" fillId="12" borderId="9" xfId="0" applyFont="1" applyFill="1" applyBorder="1" applyAlignment="1" applyProtection="1">
      <alignment horizontal="center" vertical="center" wrapText="1"/>
      <protection locked="0"/>
    </xf>
    <xf numFmtId="0" fontId="8" fillId="12" borderId="4" xfId="0" applyFont="1" applyFill="1" applyBorder="1" applyAlignment="1" applyProtection="1">
      <alignment horizontal="center" vertical="center" wrapText="1"/>
      <protection locked="0"/>
    </xf>
    <xf numFmtId="0" fontId="8" fillId="11" borderId="14" xfId="0" applyFont="1" applyFill="1" applyBorder="1" applyAlignment="1">
      <alignment horizontal="center" vertical="center" wrapText="1"/>
    </xf>
    <xf numFmtId="0" fontId="8" fillId="11" borderId="13" xfId="0" applyFont="1" applyFill="1" applyBorder="1" applyAlignment="1">
      <alignment horizontal="center" vertical="center" wrapText="1"/>
    </xf>
    <xf numFmtId="0" fontId="8" fillId="12" borderId="17" xfId="0" applyFont="1" applyFill="1" applyBorder="1" applyAlignment="1" applyProtection="1">
      <alignment horizontal="center" vertical="center" wrapText="1"/>
      <protection locked="0"/>
    </xf>
    <xf numFmtId="0" fontId="13" fillId="12" borderId="17" xfId="0" applyFont="1" applyFill="1" applyBorder="1" applyAlignment="1">
      <alignment horizontal="center" vertical="center" wrapText="1"/>
    </xf>
    <xf numFmtId="0" fontId="13" fillId="12" borderId="6" xfId="0" applyFont="1" applyFill="1" applyBorder="1" applyAlignment="1">
      <alignment horizontal="center" vertical="center" wrapText="1"/>
    </xf>
    <xf numFmtId="0" fontId="4" fillId="0" borderId="3"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7" fillId="4" borderId="2" xfId="0" applyFont="1" applyFill="1" applyBorder="1" applyAlignment="1">
      <alignment horizontal="center" vertical="center" wrapText="1"/>
    </xf>
    <xf numFmtId="0" fontId="3" fillId="2" borderId="0" xfId="0" applyFont="1" applyFill="1" applyAlignment="1">
      <alignment horizontal="center" vertical="center"/>
    </xf>
    <xf numFmtId="0" fontId="4" fillId="2" borderId="0" xfId="0" applyFont="1" applyFill="1" applyAlignment="1">
      <alignment horizontal="left" vertical="center" wrapText="1"/>
    </xf>
    <xf numFmtId="0" fontId="43" fillId="11" borderId="12" xfId="0" applyFont="1" applyFill="1" applyBorder="1" applyAlignment="1" applyProtection="1">
      <alignment horizontal="left" vertical="top" wrapText="1"/>
      <protection locked="0"/>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485775</xdr:colOff>
      <xdr:row>0</xdr:row>
      <xdr:rowOff>180975</xdr:rowOff>
    </xdr:from>
    <xdr:ext cx="2641351" cy="286188"/>
    <xdr:pic>
      <xdr:nvPicPr>
        <xdr:cNvPr id="2" name="图片 1">
          <a:extLst>
            <a:ext uri="{FF2B5EF4-FFF2-40B4-BE49-F238E27FC236}">
              <a16:creationId xmlns:a16="http://schemas.microsoft.com/office/drawing/2014/main" id="{070E6529-E755-47D1-8FBD-CAB3A6BDA736}"/>
            </a:ext>
          </a:extLst>
        </xdr:cNvPr>
        <xdr:cNvPicPr/>
      </xdr:nvPicPr>
      <xdr:blipFill>
        <a:blip xmlns:r="http://schemas.openxmlformats.org/officeDocument/2006/relationships" r:embed="rId1"/>
        <a:stretch>
          <a:fillRect/>
        </a:stretch>
      </xdr:blipFill>
      <xdr:spPr>
        <a:xfrm>
          <a:off x="485775" y="180975"/>
          <a:ext cx="2641351" cy="286188"/>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74159-C170-47AA-99BC-C2FF9882B64C}">
  <dimension ref="A1:AP222"/>
  <sheetViews>
    <sheetView tabSelected="1" zoomScale="90" zoomScaleNormal="90" workbookViewId="0">
      <selection activeCell="B4" sqref="B4:I4"/>
    </sheetView>
  </sheetViews>
  <sheetFormatPr defaultColWidth="8.625" defaultRowHeight="17.649999999999999" customHeight="1" x14ac:dyDescent="0.25"/>
  <cols>
    <col min="1" max="1" width="13.375" style="22" customWidth="1"/>
    <col min="2" max="2" width="9.625" style="22" customWidth="1"/>
    <col min="3" max="3" width="9.625" style="23" customWidth="1"/>
    <col min="4" max="8" width="9.625" style="22" customWidth="1"/>
    <col min="9" max="11" width="30.625" style="22" customWidth="1"/>
    <col min="12" max="12" width="6.25" style="22" customWidth="1"/>
    <col min="13" max="13" width="8.25" style="22" customWidth="1"/>
    <col min="14" max="14" width="8.625" style="22"/>
    <col min="15" max="15" width="11.75" style="22" customWidth="1"/>
    <col min="16" max="16" width="15" style="22" customWidth="1"/>
    <col min="17" max="17" width="14.125" style="23" customWidth="1"/>
    <col min="18" max="18" width="13" style="23" customWidth="1"/>
    <col min="19" max="19" width="5.125" style="23" customWidth="1"/>
    <col min="20" max="20" width="9.5" style="23" customWidth="1"/>
    <col min="21" max="21" width="14.625" style="23" customWidth="1"/>
    <col min="22" max="42" width="8.625" style="22"/>
    <col min="43" max="16384" width="8.625" style="61"/>
  </cols>
  <sheetData>
    <row r="1" spans="1:21" s="18" customFormat="1" ht="24" customHeight="1" x14ac:dyDescent="0.25">
      <c r="A1" s="95"/>
      <c r="B1" s="95"/>
      <c r="C1" s="36"/>
      <c r="D1" s="36"/>
      <c r="E1" s="97" t="s">
        <v>527</v>
      </c>
      <c r="F1" s="98"/>
      <c r="G1" s="98"/>
      <c r="H1" s="98"/>
      <c r="I1" s="98"/>
      <c r="J1" s="98"/>
      <c r="K1" s="98"/>
      <c r="L1" s="98"/>
      <c r="M1" s="98"/>
      <c r="N1" s="98"/>
      <c r="O1" s="98"/>
      <c r="P1" s="98"/>
      <c r="Q1" s="98"/>
      <c r="R1" s="98"/>
      <c r="S1" s="98"/>
      <c r="T1" s="49"/>
      <c r="U1" s="34"/>
    </row>
    <row r="2" spans="1:21" s="18" customFormat="1" ht="23.45" customHeight="1" x14ac:dyDescent="0.25">
      <c r="A2" s="95"/>
      <c r="B2" s="95"/>
      <c r="C2" s="36"/>
      <c r="D2" s="36"/>
      <c r="E2" s="98"/>
      <c r="F2" s="98"/>
      <c r="G2" s="98"/>
      <c r="H2" s="98"/>
      <c r="I2" s="98"/>
      <c r="J2" s="98"/>
      <c r="K2" s="98"/>
      <c r="L2" s="98"/>
      <c r="M2" s="98"/>
      <c r="N2" s="98"/>
      <c r="O2" s="98"/>
      <c r="P2" s="98"/>
      <c r="Q2" s="98"/>
      <c r="R2" s="98"/>
      <c r="S2" s="98"/>
      <c r="T2" s="77" t="s">
        <v>518</v>
      </c>
      <c r="U2" s="35">
        <f ca="1">NOW()</f>
        <v>46080.551361342594</v>
      </c>
    </row>
    <row r="3" spans="1:21" s="18" customFormat="1" ht="3.95" customHeight="1" x14ac:dyDescent="0.25">
      <c r="A3" s="24"/>
      <c r="B3" s="24"/>
      <c r="C3" s="24"/>
      <c r="D3" s="24"/>
      <c r="E3" s="24"/>
      <c r="F3" s="24"/>
      <c r="G3" s="24"/>
      <c r="H3" s="24"/>
      <c r="I3" s="24"/>
      <c r="J3" s="24"/>
      <c r="K3" s="25"/>
      <c r="L3" s="25"/>
      <c r="M3" s="25"/>
      <c r="N3" s="25"/>
      <c r="O3" s="31"/>
      <c r="P3" s="31"/>
      <c r="Q3" s="25"/>
      <c r="R3" s="25"/>
      <c r="S3" s="25"/>
      <c r="T3" s="25"/>
      <c r="U3" s="25"/>
    </row>
    <row r="4" spans="1:21" s="18" customFormat="1" ht="24.95" customHeight="1" x14ac:dyDescent="0.25">
      <c r="A4" s="26" t="s">
        <v>480</v>
      </c>
      <c r="B4" s="92"/>
      <c r="C4" s="93"/>
      <c r="D4" s="93"/>
      <c r="E4" s="93"/>
      <c r="F4" s="93"/>
      <c r="G4" s="93"/>
      <c r="H4" s="93"/>
      <c r="I4" s="94"/>
      <c r="J4" s="90" t="s">
        <v>481</v>
      </c>
      <c r="K4" s="91"/>
      <c r="L4" s="91"/>
      <c r="M4" s="91"/>
      <c r="N4" s="91"/>
      <c r="O4" s="91"/>
      <c r="P4" s="91"/>
      <c r="Q4" s="91"/>
      <c r="R4" s="91"/>
      <c r="S4" s="91"/>
      <c r="T4" s="91"/>
      <c r="U4" s="91"/>
    </row>
    <row r="5" spans="1:21" s="18" customFormat="1" ht="24.95" customHeight="1" x14ac:dyDescent="0.25">
      <c r="A5" s="27" t="s">
        <v>482</v>
      </c>
      <c r="B5" s="87"/>
      <c r="C5" s="88"/>
      <c r="D5" s="88"/>
      <c r="E5" s="88"/>
      <c r="F5" s="88"/>
      <c r="G5" s="88"/>
      <c r="H5" s="88"/>
      <c r="I5" s="89"/>
      <c r="J5" s="130" t="s">
        <v>533</v>
      </c>
      <c r="K5" s="96"/>
      <c r="L5" s="96"/>
      <c r="M5" s="96"/>
      <c r="N5" s="96"/>
      <c r="O5" s="96"/>
      <c r="P5" s="96"/>
      <c r="Q5" s="96"/>
      <c r="R5" s="96"/>
      <c r="S5" s="96"/>
      <c r="T5" s="96"/>
      <c r="U5" s="96"/>
    </row>
    <row r="6" spans="1:21" s="18" customFormat="1" ht="24.95" customHeight="1" x14ac:dyDescent="0.25">
      <c r="A6" s="27" t="s">
        <v>483</v>
      </c>
      <c r="B6" s="87"/>
      <c r="C6" s="88"/>
      <c r="D6" s="88"/>
      <c r="E6" s="88"/>
      <c r="F6" s="88"/>
      <c r="G6" s="88"/>
      <c r="H6" s="88"/>
      <c r="I6" s="89"/>
      <c r="J6" s="96"/>
      <c r="K6" s="96"/>
      <c r="L6" s="96"/>
      <c r="M6" s="96"/>
      <c r="N6" s="96"/>
      <c r="O6" s="96"/>
      <c r="P6" s="96"/>
      <c r="Q6" s="96"/>
      <c r="R6" s="96"/>
      <c r="S6" s="96"/>
      <c r="T6" s="96"/>
      <c r="U6" s="96"/>
    </row>
    <row r="7" spans="1:21" s="18" customFormat="1" ht="24.95" customHeight="1" x14ac:dyDescent="0.25">
      <c r="A7" s="27" t="s">
        <v>484</v>
      </c>
      <c r="B7" s="87"/>
      <c r="C7" s="88"/>
      <c r="D7" s="88"/>
      <c r="E7" s="88"/>
      <c r="F7" s="88"/>
      <c r="G7" s="88"/>
      <c r="H7" s="88"/>
      <c r="I7" s="89"/>
      <c r="J7" s="96"/>
      <c r="K7" s="96"/>
      <c r="L7" s="96"/>
      <c r="M7" s="96"/>
      <c r="N7" s="96"/>
      <c r="O7" s="96"/>
      <c r="P7" s="96"/>
      <c r="Q7" s="96"/>
      <c r="R7" s="96"/>
      <c r="S7" s="96"/>
      <c r="T7" s="96"/>
      <c r="U7" s="96"/>
    </row>
    <row r="8" spans="1:21" s="18" customFormat="1" ht="24.95" customHeight="1" x14ac:dyDescent="0.25">
      <c r="A8" s="27" t="s">
        <v>485</v>
      </c>
      <c r="B8" s="87"/>
      <c r="C8" s="88"/>
      <c r="D8" s="88"/>
      <c r="E8" s="88"/>
      <c r="F8" s="88"/>
      <c r="G8" s="88"/>
      <c r="H8" s="88"/>
      <c r="I8" s="89"/>
      <c r="J8" s="96"/>
      <c r="K8" s="96"/>
      <c r="L8" s="96"/>
      <c r="M8" s="96"/>
      <c r="N8" s="96"/>
      <c r="O8" s="96"/>
      <c r="P8" s="96"/>
      <c r="Q8" s="96"/>
      <c r="R8" s="96"/>
      <c r="S8" s="96"/>
      <c r="T8" s="96"/>
      <c r="U8" s="96"/>
    </row>
    <row r="9" spans="1:21" s="18" customFormat="1" ht="24.95" customHeight="1" x14ac:dyDescent="0.25">
      <c r="A9" s="27" t="s">
        <v>486</v>
      </c>
      <c r="B9" s="87"/>
      <c r="C9" s="88"/>
      <c r="D9" s="88"/>
      <c r="E9" s="88"/>
      <c r="F9" s="88"/>
      <c r="G9" s="88"/>
      <c r="H9" s="88"/>
      <c r="I9" s="89"/>
      <c r="J9" s="96"/>
      <c r="K9" s="96"/>
      <c r="L9" s="96"/>
      <c r="M9" s="96"/>
      <c r="N9" s="96"/>
      <c r="O9" s="96"/>
      <c r="P9" s="96"/>
      <c r="Q9" s="96"/>
      <c r="R9" s="96"/>
      <c r="S9" s="96"/>
      <c r="T9" s="96"/>
      <c r="U9" s="96"/>
    </row>
    <row r="10" spans="1:21" s="18" customFormat="1" ht="24.95" customHeight="1" x14ac:dyDescent="0.25">
      <c r="A10" s="27" t="s">
        <v>487</v>
      </c>
      <c r="B10" s="87"/>
      <c r="C10" s="88"/>
      <c r="D10" s="88"/>
      <c r="E10" s="88"/>
      <c r="F10" s="88"/>
      <c r="G10" s="88"/>
      <c r="H10" s="88"/>
      <c r="I10" s="89"/>
      <c r="J10" s="96"/>
      <c r="K10" s="96"/>
      <c r="L10" s="96"/>
      <c r="M10" s="96"/>
      <c r="N10" s="96"/>
      <c r="O10" s="96"/>
      <c r="P10" s="96"/>
      <c r="Q10" s="96"/>
      <c r="R10" s="96"/>
      <c r="S10" s="96"/>
      <c r="T10" s="96"/>
      <c r="U10" s="96"/>
    </row>
    <row r="11" spans="1:21" s="18" customFormat="1" ht="24.95" customHeight="1" x14ac:dyDescent="0.25">
      <c r="A11" s="27" t="s">
        <v>488</v>
      </c>
      <c r="B11" s="87"/>
      <c r="C11" s="88"/>
      <c r="D11" s="88"/>
      <c r="E11" s="88"/>
      <c r="F11" s="88"/>
      <c r="G11" s="88"/>
      <c r="H11" s="88"/>
      <c r="I11" s="89"/>
      <c r="J11" s="96"/>
      <c r="K11" s="96"/>
      <c r="L11" s="96"/>
      <c r="M11" s="96"/>
      <c r="N11" s="96"/>
      <c r="O11" s="96"/>
      <c r="P11" s="96"/>
      <c r="Q11" s="96"/>
      <c r="R11" s="96"/>
      <c r="S11" s="96"/>
      <c r="T11" s="96"/>
      <c r="U11" s="96"/>
    </row>
    <row r="12" spans="1:21" s="18" customFormat="1" ht="24.95" customHeight="1" x14ac:dyDescent="0.25">
      <c r="A12" s="27" t="s">
        <v>489</v>
      </c>
      <c r="B12" s="87"/>
      <c r="C12" s="88"/>
      <c r="D12" s="88"/>
      <c r="E12" s="88"/>
      <c r="F12" s="88"/>
      <c r="G12" s="88"/>
      <c r="H12" s="88"/>
      <c r="I12" s="89"/>
      <c r="J12" s="96"/>
      <c r="K12" s="96"/>
      <c r="L12" s="96"/>
      <c r="M12" s="96"/>
      <c r="N12" s="96"/>
      <c r="O12" s="96"/>
      <c r="P12" s="96"/>
      <c r="Q12" s="96"/>
      <c r="R12" s="96"/>
      <c r="S12" s="96"/>
      <c r="T12" s="96"/>
      <c r="U12" s="96"/>
    </row>
    <row r="13" spans="1:21" s="18" customFormat="1" ht="24.95" customHeight="1" x14ac:dyDescent="0.25">
      <c r="A13" s="27" t="s">
        <v>490</v>
      </c>
      <c r="B13" s="87"/>
      <c r="C13" s="88"/>
      <c r="D13" s="88"/>
      <c r="E13" s="88"/>
      <c r="F13" s="88"/>
      <c r="G13" s="88"/>
      <c r="H13" s="88"/>
      <c r="I13" s="89"/>
      <c r="J13" s="96"/>
      <c r="K13" s="96"/>
      <c r="L13" s="96"/>
      <c r="M13" s="96"/>
      <c r="N13" s="96"/>
      <c r="O13" s="96"/>
      <c r="P13" s="96"/>
      <c r="Q13" s="96"/>
      <c r="R13" s="96"/>
      <c r="S13" s="96"/>
      <c r="T13" s="96"/>
      <c r="U13" s="96"/>
    </row>
    <row r="14" spans="1:21" s="18" customFormat="1" ht="24.95" customHeight="1" x14ac:dyDescent="0.25">
      <c r="A14" s="28" t="s">
        <v>491</v>
      </c>
      <c r="B14" s="87"/>
      <c r="C14" s="88"/>
      <c r="D14" s="88"/>
      <c r="E14" s="88"/>
      <c r="F14" s="88"/>
      <c r="G14" s="88"/>
      <c r="H14" s="88"/>
      <c r="I14" s="89"/>
      <c r="J14" s="96"/>
      <c r="K14" s="96"/>
      <c r="L14" s="96"/>
      <c r="M14" s="96"/>
      <c r="N14" s="96"/>
      <c r="O14" s="96"/>
      <c r="P14" s="96"/>
      <c r="Q14" s="96"/>
      <c r="R14" s="96"/>
      <c r="S14" s="96"/>
      <c r="T14" s="96"/>
      <c r="U14" s="96"/>
    </row>
    <row r="15" spans="1:21" s="19" customFormat="1" ht="17.25" customHeight="1" x14ac:dyDescent="0.25">
      <c r="A15" s="57"/>
      <c r="B15" s="113" t="s">
        <v>492</v>
      </c>
      <c r="C15" s="113"/>
      <c r="D15" s="113"/>
      <c r="E15" s="113"/>
      <c r="F15" s="113"/>
      <c r="G15" s="113"/>
      <c r="H15" s="113"/>
      <c r="I15" s="113"/>
      <c r="J15" s="113"/>
      <c r="K15" s="113"/>
      <c r="L15" s="114"/>
      <c r="M15" s="106" t="s">
        <v>493</v>
      </c>
      <c r="N15" s="106"/>
      <c r="O15" s="106"/>
      <c r="P15" s="106"/>
      <c r="Q15" s="106"/>
      <c r="R15" s="106"/>
      <c r="S15" s="106"/>
      <c r="T15" s="106"/>
      <c r="U15" s="106"/>
    </row>
    <row r="16" spans="1:21" s="19" customFormat="1" ht="17.25" customHeight="1" x14ac:dyDescent="0.25">
      <c r="A16" s="99" t="s">
        <v>494</v>
      </c>
      <c r="B16" s="102" t="s">
        <v>495</v>
      </c>
      <c r="C16" s="115" t="s">
        <v>525</v>
      </c>
      <c r="D16" s="103" t="s">
        <v>524</v>
      </c>
      <c r="E16" s="99" t="s">
        <v>523</v>
      </c>
      <c r="F16" s="99" t="s">
        <v>497</v>
      </c>
      <c r="G16" s="99" t="s">
        <v>496</v>
      </c>
      <c r="H16" s="99" t="s">
        <v>498</v>
      </c>
      <c r="I16" s="117" t="s">
        <v>526</v>
      </c>
      <c r="J16" s="118"/>
      <c r="K16" s="111" t="s">
        <v>510</v>
      </c>
      <c r="L16" s="100" t="s">
        <v>501</v>
      </c>
      <c r="M16" s="121" t="s">
        <v>502</v>
      </c>
      <c r="N16" s="122" t="s">
        <v>503</v>
      </c>
      <c r="O16" s="104" t="s">
        <v>504</v>
      </c>
      <c r="P16" s="104" t="s">
        <v>505</v>
      </c>
      <c r="Q16" s="104" t="s">
        <v>506</v>
      </c>
      <c r="R16" s="104" t="s">
        <v>507</v>
      </c>
      <c r="S16" s="107" t="s">
        <v>508</v>
      </c>
      <c r="T16" s="109" t="s">
        <v>522</v>
      </c>
      <c r="U16" s="119" t="s">
        <v>509</v>
      </c>
    </row>
    <row r="17" spans="1:21" s="20" customFormat="1" ht="29.25" customHeight="1" x14ac:dyDescent="0.25">
      <c r="A17" s="99"/>
      <c r="B17" s="99"/>
      <c r="C17" s="116"/>
      <c r="D17" s="99"/>
      <c r="E17" s="99"/>
      <c r="F17" s="100"/>
      <c r="G17" s="99"/>
      <c r="H17" s="100"/>
      <c r="I17" s="78" t="s">
        <v>499</v>
      </c>
      <c r="J17" s="78" t="s">
        <v>500</v>
      </c>
      <c r="K17" s="112"/>
      <c r="L17" s="101"/>
      <c r="M17" s="101"/>
      <c r="N17" s="123"/>
      <c r="O17" s="105"/>
      <c r="P17" s="105"/>
      <c r="Q17" s="105"/>
      <c r="R17" s="105"/>
      <c r="S17" s="108"/>
      <c r="T17" s="110"/>
      <c r="U17" s="120"/>
    </row>
    <row r="18" spans="1:21" s="46" customFormat="1" ht="76.5" x14ac:dyDescent="0.25">
      <c r="A18" s="58" t="s">
        <v>303</v>
      </c>
      <c r="B18" s="38" t="s">
        <v>297</v>
      </c>
      <c r="C18" s="72" t="s">
        <v>474</v>
      </c>
      <c r="D18" s="39" t="s">
        <v>302</v>
      </c>
      <c r="E18" s="39">
        <v>2597</v>
      </c>
      <c r="F18" s="59" t="s">
        <v>319</v>
      </c>
      <c r="G18" s="40" t="s">
        <v>301</v>
      </c>
      <c r="H18" s="41" t="s">
        <v>299</v>
      </c>
      <c r="I18" s="85"/>
      <c r="J18" s="85"/>
      <c r="K18" s="81" t="s">
        <v>529</v>
      </c>
      <c r="L18" s="47">
        <f>IF(B18="","",IF(B18="sgRNA",LEN(K18),IF(B18="sgRNA",LEN(K18)+LEN(#REF!),"")))</f>
        <v>148</v>
      </c>
      <c r="M18" s="63">
        <v>1</v>
      </c>
      <c r="N18" s="64">
        <v>5</v>
      </c>
      <c r="O18" s="64" t="s">
        <v>305</v>
      </c>
      <c r="P18" s="42" t="s">
        <v>511</v>
      </c>
      <c r="Q18" s="43"/>
      <c r="R18" s="44"/>
      <c r="S18" s="45"/>
      <c r="T18" s="60" t="s">
        <v>512</v>
      </c>
      <c r="U18" s="86" t="s">
        <v>521</v>
      </c>
    </row>
    <row r="19" spans="1:21" s="46" customFormat="1" ht="89.25" x14ac:dyDescent="0.25">
      <c r="A19" s="58" t="s">
        <v>323</v>
      </c>
      <c r="B19" s="38" t="s">
        <v>308</v>
      </c>
      <c r="C19" s="72" t="s">
        <v>475</v>
      </c>
      <c r="D19" s="39" t="s">
        <v>315</v>
      </c>
      <c r="E19" s="39">
        <v>2597</v>
      </c>
      <c r="F19" s="59" t="s">
        <v>327</v>
      </c>
      <c r="G19" s="40" t="s">
        <v>301</v>
      </c>
      <c r="H19" s="41" t="s">
        <v>299</v>
      </c>
      <c r="I19" s="79" t="s">
        <v>519</v>
      </c>
      <c r="J19" s="79" t="s">
        <v>520</v>
      </c>
      <c r="K19" s="80" t="s">
        <v>316</v>
      </c>
      <c r="L19" s="47" t="str">
        <f>IF(B19="","",IF(B19="sgRNA",LEN(K19),IF(B19="sgRNA",LEN(K19)+LEN(#REF!),"")))</f>
        <v/>
      </c>
      <c r="M19" s="63">
        <v>1</v>
      </c>
      <c r="N19" s="64">
        <v>5</v>
      </c>
      <c r="O19" s="64" t="s">
        <v>305</v>
      </c>
      <c r="P19" s="42" t="s">
        <v>511</v>
      </c>
      <c r="Q19" s="43"/>
      <c r="R19" s="44"/>
      <c r="S19" s="45"/>
      <c r="T19" s="60" t="s">
        <v>513</v>
      </c>
      <c r="U19" s="86" t="s">
        <v>521</v>
      </c>
    </row>
    <row r="20" spans="1:21" s="46" customFormat="1" ht="76.5" x14ac:dyDescent="0.25">
      <c r="A20" s="58" t="s">
        <v>324</v>
      </c>
      <c r="B20" s="38" t="s">
        <v>479</v>
      </c>
      <c r="C20" s="72" t="s">
        <v>476</v>
      </c>
      <c r="D20" s="39" t="s">
        <v>302</v>
      </c>
      <c r="E20" s="39">
        <v>2597</v>
      </c>
      <c r="F20" s="59" t="s">
        <v>320</v>
      </c>
      <c r="G20" s="40" t="s">
        <v>301</v>
      </c>
      <c r="H20" s="41" t="s">
        <v>299</v>
      </c>
      <c r="I20" s="85"/>
      <c r="J20" s="85"/>
      <c r="K20" s="82" t="s">
        <v>530</v>
      </c>
      <c r="L20" s="47">
        <f>IF(B20="","",IF(B20="sgRNA套餐",LEN(K20),IF(B20="sgRNA套餐",LEN(K20)+LEN(#REF!),"")))</f>
        <v>148</v>
      </c>
      <c r="M20" s="63">
        <v>1</v>
      </c>
      <c r="N20" s="64">
        <v>5</v>
      </c>
      <c r="O20" s="64" t="s">
        <v>305</v>
      </c>
      <c r="P20" s="42" t="s">
        <v>511</v>
      </c>
      <c r="Q20" s="43"/>
      <c r="R20" s="44"/>
      <c r="S20" s="45"/>
      <c r="T20" s="60"/>
      <c r="U20" s="86" t="s">
        <v>521</v>
      </c>
    </row>
    <row r="21" spans="1:21" s="46" customFormat="1" ht="76.5" x14ac:dyDescent="0.25">
      <c r="A21" s="58" t="s">
        <v>325</v>
      </c>
      <c r="B21" s="38" t="s">
        <v>298</v>
      </c>
      <c r="C21" s="72" t="s">
        <v>477</v>
      </c>
      <c r="D21" s="39" t="s">
        <v>302</v>
      </c>
      <c r="E21" s="39">
        <v>2597</v>
      </c>
      <c r="F21" s="59" t="s">
        <v>321</v>
      </c>
      <c r="G21" s="40" t="s">
        <v>301</v>
      </c>
      <c r="H21" s="41" t="s">
        <v>299</v>
      </c>
      <c r="I21" s="85"/>
      <c r="J21" s="85"/>
      <c r="K21" s="82" t="s">
        <v>531</v>
      </c>
      <c r="L21" s="47">
        <f>IF(B21="","",IF(B21="sgRNA套餐",LEN(K21),IF(B21="sgRNA套餐",LEN(K21)+LEN(#REF!),"")))</f>
        <v>148</v>
      </c>
      <c r="M21" s="63">
        <v>1</v>
      </c>
      <c r="N21" s="64">
        <v>5</v>
      </c>
      <c r="O21" s="64" t="s">
        <v>305</v>
      </c>
      <c r="P21" s="42" t="s">
        <v>511</v>
      </c>
      <c r="Q21" s="43"/>
      <c r="R21" s="44"/>
      <c r="S21" s="45"/>
      <c r="T21" s="60"/>
      <c r="U21" s="86" t="s">
        <v>521</v>
      </c>
    </row>
    <row r="22" spans="1:21" s="46" customFormat="1" ht="76.5" x14ac:dyDescent="0.25">
      <c r="A22" s="58" t="s">
        <v>326</v>
      </c>
      <c r="B22" s="38" t="s">
        <v>298</v>
      </c>
      <c r="C22" s="72" t="s">
        <v>478</v>
      </c>
      <c r="D22" s="39" t="s">
        <v>302</v>
      </c>
      <c r="E22" s="39">
        <v>2597</v>
      </c>
      <c r="F22" s="59" t="s">
        <v>322</v>
      </c>
      <c r="G22" s="40" t="s">
        <v>301</v>
      </c>
      <c r="H22" s="41" t="s">
        <v>299</v>
      </c>
      <c r="I22" s="85"/>
      <c r="J22" s="85"/>
      <c r="K22" s="82" t="s">
        <v>532</v>
      </c>
      <c r="L22" s="47">
        <f>IF(B22="","",IF(B22="sgRNA套餐",LEN(K22),IF(B22="sgRNA套餐",LEN(K22)+LEN(#REF!),"")))</f>
        <v>148</v>
      </c>
      <c r="M22" s="63">
        <v>1</v>
      </c>
      <c r="N22" s="64">
        <v>5</v>
      </c>
      <c r="O22" s="64" t="s">
        <v>305</v>
      </c>
      <c r="P22" s="42" t="s">
        <v>511</v>
      </c>
      <c r="Q22" s="43"/>
      <c r="R22" s="44"/>
      <c r="S22" s="45"/>
      <c r="T22" s="60"/>
      <c r="U22" s="86" t="s">
        <v>521</v>
      </c>
    </row>
    <row r="23" spans="1:21" s="21" customFormat="1" ht="23.1" customHeight="1" x14ac:dyDescent="0.25">
      <c r="A23" s="29" t="s">
        <v>328</v>
      </c>
      <c r="B23" s="38"/>
      <c r="C23" s="38"/>
      <c r="D23" s="30"/>
      <c r="E23" s="30"/>
      <c r="F23" s="37"/>
      <c r="G23" s="40"/>
      <c r="H23" s="37"/>
      <c r="I23" s="85"/>
      <c r="J23" s="85"/>
      <c r="K23" s="83"/>
      <c r="L23" s="47" t="str">
        <f>IF(B23="","",IF(B23="sgRNA套餐",LEN(K23),IF(B23="sgRNA套餐",LEN(K23)+LEN(#REF!),"")))</f>
        <v/>
      </c>
      <c r="M23" s="16"/>
      <c r="N23" s="65"/>
      <c r="O23" s="65"/>
      <c r="P23" s="42"/>
      <c r="Q23" s="32"/>
      <c r="R23" s="14"/>
      <c r="S23" s="33"/>
      <c r="T23" s="60"/>
      <c r="U23" s="73"/>
    </row>
    <row r="24" spans="1:21" s="21" customFormat="1" ht="23.1" customHeight="1" x14ac:dyDescent="0.25">
      <c r="A24" s="29" t="s">
        <v>329</v>
      </c>
      <c r="B24" s="38"/>
      <c r="C24" s="38"/>
      <c r="D24" s="30"/>
      <c r="E24" s="30"/>
      <c r="F24" s="37"/>
      <c r="G24" s="40"/>
      <c r="H24" s="37"/>
      <c r="I24" s="85"/>
      <c r="J24" s="85"/>
      <c r="K24" s="83"/>
      <c r="L24" s="47" t="str">
        <f>IF(B24="","",IF(B24="sgRNA套餐",LEN(K24),IF(B24="sgRNA套餐",LEN(K24)+LEN(#REF!),"")))</f>
        <v/>
      </c>
      <c r="M24" s="16"/>
      <c r="N24" s="65"/>
      <c r="O24" s="65"/>
      <c r="P24" s="42"/>
      <c r="Q24" s="32"/>
      <c r="R24" s="14"/>
      <c r="S24" s="33"/>
      <c r="T24" s="60"/>
      <c r="U24" s="73"/>
    </row>
    <row r="25" spans="1:21" s="21" customFormat="1" ht="23.1" customHeight="1" x14ac:dyDescent="0.25">
      <c r="A25" s="29" t="s">
        <v>330</v>
      </c>
      <c r="B25" s="38"/>
      <c r="C25" s="38"/>
      <c r="D25" s="30"/>
      <c r="E25" s="30"/>
      <c r="F25" s="37"/>
      <c r="G25" s="40"/>
      <c r="H25" s="37"/>
      <c r="I25" s="85"/>
      <c r="J25" s="85"/>
      <c r="K25" s="83"/>
      <c r="L25" s="47" t="str">
        <f>IF(B25="","",IF(B25="sgRNA套餐",LEN(K25),IF(B25="sgRNA套餐",LEN(K25)+LEN(#REF!),"")))</f>
        <v/>
      </c>
      <c r="M25" s="16"/>
      <c r="N25" s="65"/>
      <c r="O25" s="65"/>
      <c r="P25" s="42"/>
      <c r="Q25" s="32"/>
      <c r="R25" s="14"/>
      <c r="S25" s="33"/>
      <c r="T25" s="60"/>
      <c r="U25" s="73"/>
    </row>
    <row r="26" spans="1:21" s="21" customFormat="1" ht="23.1" customHeight="1" x14ac:dyDescent="0.25">
      <c r="A26" s="29" t="s">
        <v>331</v>
      </c>
      <c r="B26" s="38"/>
      <c r="C26" s="38"/>
      <c r="D26" s="30"/>
      <c r="E26" s="30"/>
      <c r="F26" s="37"/>
      <c r="G26" s="40"/>
      <c r="H26" s="37"/>
      <c r="I26" s="85"/>
      <c r="J26" s="85"/>
      <c r="K26" s="83"/>
      <c r="L26" s="47" t="str">
        <f>IF(B26="","",IF(B26="sgRNA套餐",LEN(K26),IF(B26="sgRNA套餐",LEN(K26)+LEN(#REF!),"")))</f>
        <v/>
      </c>
      <c r="M26" s="16"/>
      <c r="N26" s="65"/>
      <c r="O26" s="65"/>
      <c r="P26" s="42"/>
      <c r="Q26" s="32"/>
      <c r="R26" s="14"/>
      <c r="S26" s="33"/>
      <c r="T26" s="60"/>
      <c r="U26" s="73"/>
    </row>
    <row r="27" spans="1:21" s="21" customFormat="1" ht="23.1" customHeight="1" x14ac:dyDescent="0.25">
      <c r="A27" s="29" t="s">
        <v>332</v>
      </c>
      <c r="B27" s="38"/>
      <c r="C27" s="38"/>
      <c r="D27" s="30"/>
      <c r="E27" s="30"/>
      <c r="F27" s="37"/>
      <c r="G27" s="40"/>
      <c r="H27" s="37"/>
      <c r="I27" s="85"/>
      <c r="J27" s="85"/>
      <c r="K27" s="83"/>
      <c r="L27" s="47" t="str">
        <f>IF(B27="","",IF(B27="sgRNA套餐",LEN(K27),IF(B27="sgRNA套餐",LEN(K27)+LEN(#REF!),"")))</f>
        <v/>
      </c>
      <c r="M27" s="16"/>
      <c r="N27" s="65"/>
      <c r="O27" s="65"/>
      <c r="P27" s="42"/>
      <c r="Q27" s="32"/>
      <c r="R27" s="14"/>
      <c r="S27" s="33"/>
      <c r="T27" s="60"/>
      <c r="U27" s="73"/>
    </row>
    <row r="28" spans="1:21" s="21" customFormat="1" ht="23.1" customHeight="1" x14ac:dyDescent="0.25">
      <c r="A28" s="29" t="s">
        <v>333</v>
      </c>
      <c r="B28" s="38"/>
      <c r="C28" s="38"/>
      <c r="D28" s="30"/>
      <c r="E28" s="30"/>
      <c r="F28" s="37"/>
      <c r="G28" s="40"/>
      <c r="H28" s="37"/>
      <c r="I28" s="85"/>
      <c r="J28" s="85"/>
      <c r="K28" s="83"/>
      <c r="L28" s="47" t="str">
        <f>IF(B28="","",IF(B28="sgRNA套餐",LEN(K28),IF(B28="sgRNA套餐",LEN(K28)+LEN(#REF!),"")))</f>
        <v/>
      </c>
      <c r="M28" s="16"/>
      <c r="N28" s="65"/>
      <c r="O28" s="65"/>
      <c r="P28" s="42"/>
      <c r="Q28" s="32"/>
      <c r="R28" s="14"/>
      <c r="S28" s="33"/>
      <c r="T28" s="60"/>
      <c r="U28" s="73"/>
    </row>
    <row r="29" spans="1:21" s="21" customFormat="1" ht="23.1" customHeight="1" x14ac:dyDescent="0.25">
      <c r="A29" s="29" t="s">
        <v>1</v>
      </c>
      <c r="B29" s="38"/>
      <c r="C29" s="38"/>
      <c r="D29" s="30"/>
      <c r="E29" s="30"/>
      <c r="F29" s="37"/>
      <c r="G29" s="40"/>
      <c r="H29" s="37"/>
      <c r="I29" s="85"/>
      <c r="J29" s="85"/>
      <c r="K29" s="83"/>
      <c r="L29" s="47" t="str">
        <f>IF(B29="","",IF(B29="sgRNA套餐",LEN(K29),IF(B29="sgRNA套餐",LEN(K29)+LEN(#REF!),"")))</f>
        <v/>
      </c>
      <c r="M29" s="16"/>
      <c r="N29" s="65"/>
      <c r="O29" s="65"/>
      <c r="P29" s="42"/>
      <c r="Q29" s="32"/>
      <c r="R29" s="14"/>
      <c r="S29" s="33"/>
      <c r="T29" s="60"/>
      <c r="U29" s="73"/>
    </row>
    <row r="30" spans="1:21" s="21" customFormat="1" ht="23.1" customHeight="1" x14ac:dyDescent="0.25">
      <c r="A30" s="29" t="s">
        <v>2</v>
      </c>
      <c r="B30" s="38"/>
      <c r="C30" s="38"/>
      <c r="D30" s="30"/>
      <c r="E30" s="30"/>
      <c r="F30" s="37"/>
      <c r="G30" s="40"/>
      <c r="H30" s="37"/>
      <c r="I30" s="85"/>
      <c r="J30" s="85"/>
      <c r="K30" s="83"/>
      <c r="L30" s="47" t="str">
        <f>IF(B30="","",IF(B30="sgRNA套餐",LEN(K30),IF(B30="sgRNA套餐",LEN(K30)+LEN(#REF!),"")))</f>
        <v/>
      </c>
      <c r="M30" s="16"/>
      <c r="N30" s="65"/>
      <c r="O30" s="65"/>
      <c r="P30" s="42"/>
      <c r="Q30" s="32"/>
      <c r="R30" s="14"/>
      <c r="S30" s="33"/>
      <c r="T30" s="60"/>
      <c r="U30" s="73"/>
    </row>
    <row r="31" spans="1:21" s="21" customFormat="1" ht="23.1" customHeight="1" x14ac:dyDescent="0.25">
      <c r="A31" s="29" t="s">
        <v>3</v>
      </c>
      <c r="B31" s="38"/>
      <c r="C31" s="38"/>
      <c r="D31" s="30"/>
      <c r="E31" s="30"/>
      <c r="F31" s="37"/>
      <c r="G31" s="40"/>
      <c r="H31" s="37"/>
      <c r="I31" s="85"/>
      <c r="J31" s="85"/>
      <c r="K31" s="83"/>
      <c r="L31" s="47" t="str">
        <f>IF(B31="","",IF(B31="sgRNA套餐",LEN(K31),IF(B31="sgRNA套餐",LEN(K31)+LEN(#REF!),"")))</f>
        <v/>
      </c>
      <c r="M31" s="16"/>
      <c r="N31" s="65"/>
      <c r="O31" s="65"/>
      <c r="P31" s="42"/>
      <c r="Q31" s="32"/>
      <c r="R31" s="14"/>
      <c r="S31" s="33"/>
      <c r="T31" s="60"/>
      <c r="U31" s="73"/>
    </row>
    <row r="32" spans="1:21" s="21" customFormat="1" ht="23.1" customHeight="1" x14ac:dyDescent="0.25">
      <c r="A32" s="29" t="s">
        <v>4</v>
      </c>
      <c r="B32" s="38"/>
      <c r="C32" s="38"/>
      <c r="D32" s="30"/>
      <c r="E32" s="30"/>
      <c r="F32" s="37"/>
      <c r="G32" s="40"/>
      <c r="H32" s="37"/>
      <c r="I32" s="85"/>
      <c r="J32" s="85"/>
      <c r="K32" s="83"/>
      <c r="L32" s="47" t="str">
        <f>IF(B32="","",IF(B32="sgRNA套餐",LEN(K32),IF(B32="sgRNA套餐",LEN(K32)+LEN(#REF!),"")))</f>
        <v/>
      </c>
      <c r="M32" s="16"/>
      <c r="N32" s="65"/>
      <c r="O32" s="65"/>
      <c r="P32" s="42"/>
      <c r="Q32" s="32"/>
      <c r="R32" s="14"/>
      <c r="S32" s="33"/>
      <c r="T32" s="60"/>
      <c r="U32" s="73"/>
    </row>
    <row r="33" spans="1:21" s="21" customFormat="1" ht="23.1" customHeight="1" x14ac:dyDescent="0.25">
      <c r="A33" s="29" t="s">
        <v>5</v>
      </c>
      <c r="B33" s="38"/>
      <c r="C33" s="38"/>
      <c r="D33" s="30"/>
      <c r="E33" s="30"/>
      <c r="F33" s="37"/>
      <c r="G33" s="40"/>
      <c r="H33" s="37"/>
      <c r="I33" s="85"/>
      <c r="J33" s="85"/>
      <c r="K33" s="83"/>
      <c r="L33" s="47" t="str">
        <f>IF(B33="","",IF(B33="sgRNA套餐",LEN(K33),IF(B33="sgRNA套餐",LEN(K33)+LEN(#REF!),"")))</f>
        <v/>
      </c>
      <c r="M33" s="16"/>
      <c r="N33" s="65"/>
      <c r="O33" s="65"/>
      <c r="P33" s="42"/>
      <c r="Q33" s="32"/>
      <c r="R33" s="14"/>
      <c r="S33" s="33"/>
      <c r="T33" s="60"/>
      <c r="U33" s="73"/>
    </row>
    <row r="34" spans="1:21" s="21" customFormat="1" ht="23.1" customHeight="1" x14ac:dyDescent="0.25">
      <c r="A34" s="29" t="s">
        <v>6</v>
      </c>
      <c r="B34" s="38"/>
      <c r="C34" s="38"/>
      <c r="D34" s="30"/>
      <c r="E34" s="30"/>
      <c r="F34" s="37"/>
      <c r="G34" s="40"/>
      <c r="H34" s="37"/>
      <c r="I34" s="85"/>
      <c r="J34" s="85"/>
      <c r="K34" s="83"/>
      <c r="L34" s="47" t="str">
        <f>IF(B34="","",IF(B34="sgRNA套餐",LEN(K34),IF(B34="sgRNA套餐",LEN(K34)+LEN(#REF!),"")))</f>
        <v/>
      </c>
      <c r="M34" s="16"/>
      <c r="N34" s="65"/>
      <c r="O34" s="65"/>
      <c r="P34" s="42"/>
      <c r="Q34" s="32"/>
      <c r="R34" s="14"/>
      <c r="S34" s="33"/>
      <c r="T34" s="60"/>
      <c r="U34" s="73"/>
    </row>
    <row r="35" spans="1:21" s="21" customFormat="1" ht="23.1" customHeight="1" x14ac:dyDescent="0.25">
      <c r="A35" s="29" t="s">
        <v>7</v>
      </c>
      <c r="B35" s="38"/>
      <c r="C35" s="38"/>
      <c r="D35" s="30"/>
      <c r="E35" s="30"/>
      <c r="F35" s="37"/>
      <c r="G35" s="40"/>
      <c r="H35" s="37"/>
      <c r="I35" s="85"/>
      <c r="J35" s="85"/>
      <c r="K35" s="83"/>
      <c r="L35" s="47" t="str">
        <f>IF(B35="","",IF(B35="sgRNA套餐",LEN(K35),IF(B35="sgRNA套餐",LEN(K35)+LEN(#REF!),"")))</f>
        <v/>
      </c>
      <c r="M35" s="16"/>
      <c r="N35" s="65"/>
      <c r="O35" s="65"/>
      <c r="P35" s="42"/>
      <c r="Q35" s="32"/>
      <c r="R35" s="14"/>
      <c r="S35" s="33"/>
      <c r="T35" s="60"/>
      <c r="U35" s="73"/>
    </row>
    <row r="36" spans="1:21" s="21" customFormat="1" ht="23.1" customHeight="1" x14ac:dyDescent="0.25">
      <c r="A36" s="29" t="s">
        <v>8</v>
      </c>
      <c r="B36" s="38"/>
      <c r="C36" s="38"/>
      <c r="D36" s="30"/>
      <c r="E36" s="30"/>
      <c r="F36" s="37"/>
      <c r="G36" s="40"/>
      <c r="H36" s="37"/>
      <c r="I36" s="85"/>
      <c r="J36" s="85"/>
      <c r="K36" s="83"/>
      <c r="L36" s="47" t="str">
        <f>IF(B36="","",IF(B36="sgRNA套餐",LEN(K36),IF(B36="sgRNA套餐",LEN(K36)+LEN(#REF!),"")))</f>
        <v/>
      </c>
      <c r="M36" s="16"/>
      <c r="N36" s="65"/>
      <c r="O36" s="65"/>
      <c r="P36" s="42"/>
      <c r="Q36" s="32"/>
      <c r="R36" s="14"/>
      <c r="S36" s="33"/>
      <c r="T36" s="60"/>
      <c r="U36" s="73"/>
    </row>
    <row r="37" spans="1:21" s="21" customFormat="1" ht="23.1" customHeight="1" x14ac:dyDescent="0.25">
      <c r="A37" s="29" t="s">
        <v>9</v>
      </c>
      <c r="B37" s="38"/>
      <c r="C37" s="38"/>
      <c r="D37" s="30"/>
      <c r="E37" s="30"/>
      <c r="F37" s="37"/>
      <c r="G37" s="40"/>
      <c r="H37" s="37"/>
      <c r="I37" s="85"/>
      <c r="J37" s="85"/>
      <c r="K37" s="83"/>
      <c r="L37" s="47" t="str">
        <f>IF(B37="","",IF(B37="sgRNA套餐",LEN(K37),IF(B37="sgRNA套餐",LEN(K37)+LEN(#REF!),"")))</f>
        <v/>
      </c>
      <c r="M37" s="16"/>
      <c r="N37" s="65"/>
      <c r="O37" s="65"/>
      <c r="P37" s="42"/>
      <c r="Q37" s="32"/>
      <c r="R37" s="14"/>
      <c r="S37" s="33"/>
      <c r="T37" s="60"/>
      <c r="U37" s="73"/>
    </row>
    <row r="38" spans="1:21" s="21" customFormat="1" ht="23.1" customHeight="1" x14ac:dyDescent="0.25">
      <c r="A38" s="29" t="s">
        <v>10</v>
      </c>
      <c r="B38" s="38"/>
      <c r="C38" s="38"/>
      <c r="D38" s="30"/>
      <c r="E38" s="30"/>
      <c r="F38" s="37"/>
      <c r="G38" s="40"/>
      <c r="H38" s="37"/>
      <c r="I38" s="85"/>
      <c r="J38" s="85"/>
      <c r="K38" s="83"/>
      <c r="L38" s="47" t="str">
        <f>IF(B38="","",IF(B38="sgRNA套餐",LEN(K38),IF(B38="sgRNA套餐",LEN(K38)+LEN(#REF!),"")))</f>
        <v/>
      </c>
      <c r="M38" s="16"/>
      <c r="N38" s="65"/>
      <c r="O38" s="65"/>
      <c r="P38" s="42"/>
      <c r="Q38" s="32"/>
      <c r="R38" s="14"/>
      <c r="S38" s="33"/>
      <c r="T38" s="60"/>
      <c r="U38" s="73"/>
    </row>
    <row r="39" spans="1:21" s="21" customFormat="1" ht="23.1" customHeight="1" x14ac:dyDescent="0.25">
      <c r="A39" s="29" t="s">
        <v>11</v>
      </c>
      <c r="B39" s="38"/>
      <c r="C39" s="38"/>
      <c r="D39" s="30"/>
      <c r="E39" s="30"/>
      <c r="F39" s="37"/>
      <c r="G39" s="40"/>
      <c r="H39" s="37"/>
      <c r="I39" s="85"/>
      <c r="J39" s="85"/>
      <c r="K39" s="83"/>
      <c r="L39" s="47" t="str">
        <f>IF(B39="","",IF(B39="sgRNA套餐",LEN(K39),IF(B39="sgRNA套餐",LEN(K39)+LEN(#REF!),"")))</f>
        <v/>
      </c>
      <c r="M39" s="16"/>
      <c r="N39" s="65"/>
      <c r="O39" s="65"/>
      <c r="P39" s="42"/>
      <c r="Q39" s="32"/>
      <c r="R39" s="14"/>
      <c r="S39" s="33"/>
      <c r="T39" s="60"/>
      <c r="U39" s="73"/>
    </row>
    <row r="40" spans="1:21" s="21" customFormat="1" ht="23.1" customHeight="1" x14ac:dyDescent="0.25">
      <c r="A40" s="29" t="s">
        <v>12</v>
      </c>
      <c r="B40" s="38"/>
      <c r="C40" s="38"/>
      <c r="D40" s="30"/>
      <c r="E40" s="30"/>
      <c r="F40" s="37"/>
      <c r="G40" s="40"/>
      <c r="H40" s="37"/>
      <c r="I40" s="85"/>
      <c r="J40" s="85"/>
      <c r="K40" s="83"/>
      <c r="L40" s="47" t="str">
        <f>IF(B40="","",IF(B40="sgRNA套餐",LEN(K40),IF(B40="sgRNA套餐",LEN(K40)+LEN(#REF!),"")))</f>
        <v/>
      </c>
      <c r="M40" s="16"/>
      <c r="N40" s="65"/>
      <c r="O40" s="65"/>
      <c r="P40" s="42"/>
      <c r="Q40" s="32"/>
      <c r="R40" s="14"/>
      <c r="S40" s="33"/>
      <c r="T40" s="60"/>
      <c r="U40" s="73"/>
    </row>
    <row r="41" spans="1:21" s="21" customFormat="1" ht="23.1" customHeight="1" x14ac:dyDescent="0.25">
      <c r="A41" s="29" t="s">
        <v>13</v>
      </c>
      <c r="B41" s="38"/>
      <c r="C41" s="38"/>
      <c r="D41" s="30"/>
      <c r="E41" s="30"/>
      <c r="F41" s="37"/>
      <c r="G41" s="40"/>
      <c r="H41" s="37"/>
      <c r="I41" s="85"/>
      <c r="J41" s="85"/>
      <c r="K41" s="83"/>
      <c r="L41" s="47" t="str">
        <f>IF(B41="","",IF(B41="sgRNA套餐",LEN(K41),IF(B41="sgRNA套餐",LEN(K41)+LEN(#REF!),"")))</f>
        <v/>
      </c>
      <c r="M41" s="16"/>
      <c r="N41" s="65"/>
      <c r="O41" s="65"/>
      <c r="P41" s="42"/>
      <c r="Q41" s="32"/>
      <c r="R41" s="14"/>
      <c r="S41" s="33"/>
      <c r="T41" s="60"/>
      <c r="U41" s="73"/>
    </row>
    <row r="42" spans="1:21" s="21" customFormat="1" ht="23.1" customHeight="1" x14ac:dyDescent="0.25">
      <c r="A42" s="29" t="s">
        <v>14</v>
      </c>
      <c r="B42" s="38"/>
      <c r="C42" s="38"/>
      <c r="D42" s="30"/>
      <c r="E42" s="30"/>
      <c r="F42" s="37"/>
      <c r="G42" s="40"/>
      <c r="H42" s="37"/>
      <c r="I42" s="85"/>
      <c r="J42" s="85"/>
      <c r="K42" s="83"/>
      <c r="L42" s="47" t="str">
        <f>IF(B42="","",IF(B42="sgRNA套餐",LEN(K42),IF(B42="sgRNA套餐",LEN(K42)+LEN(#REF!),"")))</f>
        <v/>
      </c>
      <c r="M42" s="16"/>
      <c r="N42" s="65"/>
      <c r="O42" s="65"/>
      <c r="P42" s="42"/>
      <c r="Q42" s="32"/>
      <c r="R42" s="14"/>
      <c r="S42" s="33"/>
      <c r="T42" s="60"/>
      <c r="U42" s="73"/>
    </row>
    <row r="43" spans="1:21" s="21" customFormat="1" ht="23.1" customHeight="1" x14ac:dyDescent="0.25">
      <c r="A43" s="29" t="s">
        <v>15</v>
      </c>
      <c r="B43" s="38"/>
      <c r="C43" s="38"/>
      <c r="D43" s="30"/>
      <c r="E43" s="30"/>
      <c r="F43" s="37"/>
      <c r="G43" s="40"/>
      <c r="H43" s="37"/>
      <c r="I43" s="85"/>
      <c r="J43" s="85"/>
      <c r="K43" s="83"/>
      <c r="L43" s="47" t="str">
        <f>IF(B43="","",IF(B43="sgRNA套餐",LEN(K43),IF(B43="sgRNA套餐",LEN(K43)+LEN(#REF!),"")))</f>
        <v/>
      </c>
      <c r="M43" s="16"/>
      <c r="N43" s="65"/>
      <c r="O43" s="65"/>
      <c r="P43" s="42"/>
      <c r="Q43" s="32"/>
      <c r="R43" s="14"/>
      <c r="S43" s="33"/>
      <c r="T43" s="60"/>
      <c r="U43" s="73"/>
    </row>
    <row r="44" spans="1:21" s="21" customFormat="1" ht="23.1" customHeight="1" x14ac:dyDescent="0.25">
      <c r="A44" s="29" t="s">
        <v>16</v>
      </c>
      <c r="B44" s="38"/>
      <c r="C44" s="38"/>
      <c r="D44" s="30"/>
      <c r="E44" s="30"/>
      <c r="F44" s="37"/>
      <c r="G44" s="40"/>
      <c r="H44" s="37"/>
      <c r="I44" s="85"/>
      <c r="J44" s="85"/>
      <c r="K44" s="83"/>
      <c r="L44" s="47" t="str">
        <f>IF(B44="","",IF(B44="sgRNA套餐",LEN(K44),IF(B44="sgRNA套餐",LEN(K44)+LEN(#REF!),"")))</f>
        <v/>
      </c>
      <c r="M44" s="16"/>
      <c r="N44" s="65"/>
      <c r="O44" s="65"/>
      <c r="P44" s="42"/>
      <c r="Q44" s="32"/>
      <c r="R44" s="14"/>
      <c r="S44" s="33"/>
      <c r="T44" s="60"/>
      <c r="U44" s="73"/>
    </row>
    <row r="45" spans="1:21" ht="23.1" customHeight="1" x14ac:dyDescent="0.25">
      <c r="A45" s="29" t="s">
        <v>17</v>
      </c>
      <c r="B45" s="38"/>
      <c r="C45" s="38"/>
      <c r="D45" s="30"/>
      <c r="E45" s="30"/>
      <c r="F45" s="37"/>
      <c r="G45" s="40"/>
      <c r="H45" s="37"/>
      <c r="I45" s="85"/>
      <c r="J45" s="85"/>
      <c r="K45" s="83"/>
      <c r="L45" s="47" t="str">
        <f>IF(B45="","",IF(B45="sgRNA套餐",LEN(K45),IF(B45="sgRNA套餐",LEN(K45)+LEN(#REF!),"")))</f>
        <v/>
      </c>
      <c r="M45" s="16"/>
      <c r="N45" s="65"/>
      <c r="O45" s="65"/>
      <c r="P45" s="42"/>
      <c r="Q45" s="32"/>
      <c r="R45" s="14"/>
      <c r="S45" s="33"/>
      <c r="T45" s="60"/>
      <c r="U45" s="73"/>
    </row>
    <row r="46" spans="1:21" ht="23.1" customHeight="1" x14ac:dyDescent="0.25">
      <c r="A46" s="29" t="s">
        <v>18</v>
      </c>
      <c r="B46" s="38"/>
      <c r="C46" s="38"/>
      <c r="D46" s="30"/>
      <c r="E46" s="30"/>
      <c r="F46" s="37"/>
      <c r="G46" s="40"/>
      <c r="H46" s="37"/>
      <c r="I46" s="85"/>
      <c r="J46" s="85"/>
      <c r="K46" s="83"/>
      <c r="L46" s="47" t="str">
        <f>IF(B46="","",IF(B46="sgRNA套餐",LEN(K46),IF(B46="sgRNA套餐",LEN(K46)+LEN(#REF!),"")))</f>
        <v/>
      </c>
      <c r="M46" s="16"/>
      <c r="N46" s="65"/>
      <c r="O46" s="65"/>
      <c r="P46" s="42"/>
      <c r="Q46" s="32"/>
      <c r="R46" s="14"/>
      <c r="S46" s="33"/>
      <c r="T46" s="60"/>
      <c r="U46" s="73"/>
    </row>
    <row r="47" spans="1:21" ht="23.1" customHeight="1" x14ac:dyDescent="0.25">
      <c r="A47" s="29" t="s">
        <v>19</v>
      </c>
      <c r="B47" s="38"/>
      <c r="C47" s="38"/>
      <c r="D47" s="30"/>
      <c r="E47" s="30"/>
      <c r="F47" s="37"/>
      <c r="G47" s="40"/>
      <c r="H47" s="37"/>
      <c r="I47" s="85"/>
      <c r="J47" s="85"/>
      <c r="K47" s="83"/>
      <c r="L47" s="47" t="str">
        <f>IF(B47="","",IF(B47="sgRNA套餐",LEN(K47),IF(B47="sgRNA套餐",LEN(K47)+LEN(#REF!),"")))</f>
        <v/>
      </c>
      <c r="M47" s="16"/>
      <c r="N47" s="65"/>
      <c r="O47" s="65"/>
      <c r="P47" s="42"/>
      <c r="Q47" s="32"/>
      <c r="R47" s="14"/>
      <c r="S47" s="33"/>
      <c r="T47" s="60"/>
      <c r="U47" s="73"/>
    </row>
    <row r="48" spans="1:21" ht="23.1" customHeight="1" x14ac:dyDescent="0.25">
      <c r="A48" s="29" t="s">
        <v>20</v>
      </c>
      <c r="B48" s="38"/>
      <c r="C48" s="38"/>
      <c r="D48" s="30"/>
      <c r="E48" s="30"/>
      <c r="F48" s="37"/>
      <c r="G48" s="40"/>
      <c r="H48" s="37"/>
      <c r="I48" s="85"/>
      <c r="J48" s="85"/>
      <c r="K48" s="83"/>
      <c r="L48" s="47" t="str">
        <f>IF(B48="","",IF(B48="sgRNA套餐",LEN(K48),IF(B48="sgRNA套餐",LEN(K48)+LEN(#REF!),"")))</f>
        <v/>
      </c>
      <c r="M48" s="16"/>
      <c r="N48" s="65"/>
      <c r="O48" s="65"/>
      <c r="P48" s="42"/>
      <c r="Q48" s="32"/>
      <c r="R48" s="14"/>
      <c r="S48" s="33"/>
      <c r="T48" s="60"/>
      <c r="U48" s="73"/>
    </row>
    <row r="49" spans="1:21" ht="23.1" customHeight="1" x14ac:dyDescent="0.25">
      <c r="A49" s="29" t="s">
        <v>21</v>
      </c>
      <c r="B49" s="38"/>
      <c r="C49" s="38"/>
      <c r="D49" s="30"/>
      <c r="E49" s="30"/>
      <c r="F49" s="37"/>
      <c r="G49" s="40"/>
      <c r="H49" s="37"/>
      <c r="I49" s="85"/>
      <c r="J49" s="85"/>
      <c r="K49" s="83"/>
      <c r="L49" s="47" t="str">
        <f>IF(B49="","",IF(B49="sgRNA套餐",LEN(K49),IF(B49="sgRNA套餐",LEN(K49)+LEN(#REF!),"")))</f>
        <v/>
      </c>
      <c r="M49" s="16"/>
      <c r="N49" s="65"/>
      <c r="O49" s="65"/>
      <c r="P49" s="42"/>
      <c r="Q49" s="32"/>
      <c r="R49" s="14"/>
      <c r="S49" s="33"/>
      <c r="T49" s="60"/>
      <c r="U49" s="73"/>
    </row>
    <row r="50" spans="1:21" ht="23.1" customHeight="1" x14ac:dyDescent="0.25">
      <c r="A50" s="29" t="s">
        <v>22</v>
      </c>
      <c r="B50" s="38"/>
      <c r="C50" s="38"/>
      <c r="D50" s="30"/>
      <c r="E50" s="30"/>
      <c r="F50" s="37"/>
      <c r="G50" s="40"/>
      <c r="H50" s="37"/>
      <c r="I50" s="85"/>
      <c r="J50" s="85"/>
      <c r="K50" s="83"/>
      <c r="L50" s="47" t="str">
        <f>IF(B50="","",IF(B50="sgRNA套餐",LEN(K50),IF(B50="sgRNA套餐",LEN(K50)+LEN(#REF!),"")))</f>
        <v/>
      </c>
      <c r="M50" s="16"/>
      <c r="N50" s="65"/>
      <c r="O50" s="65"/>
      <c r="P50" s="42"/>
      <c r="Q50" s="32"/>
      <c r="R50" s="14"/>
      <c r="S50" s="33"/>
      <c r="T50" s="60"/>
      <c r="U50" s="73"/>
    </row>
    <row r="51" spans="1:21" ht="23.1" customHeight="1" x14ac:dyDescent="0.25">
      <c r="A51" s="29" t="s">
        <v>23</v>
      </c>
      <c r="B51" s="38"/>
      <c r="C51" s="38"/>
      <c r="D51" s="30"/>
      <c r="E51" s="30"/>
      <c r="F51" s="37"/>
      <c r="G51" s="40"/>
      <c r="H51" s="37"/>
      <c r="I51" s="85"/>
      <c r="J51" s="85"/>
      <c r="K51" s="83"/>
      <c r="L51" s="47" t="str">
        <f>IF(B51="","",IF(B51="sgRNA套餐",LEN(K51),IF(B51="sgRNA套餐",LEN(K51)+LEN(#REF!),"")))</f>
        <v/>
      </c>
      <c r="M51" s="16"/>
      <c r="N51" s="65"/>
      <c r="O51" s="65"/>
      <c r="P51" s="42"/>
      <c r="Q51" s="32"/>
      <c r="R51" s="14"/>
      <c r="S51" s="33"/>
      <c r="T51" s="60"/>
      <c r="U51" s="73"/>
    </row>
    <row r="52" spans="1:21" ht="23.1" customHeight="1" x14ac:dyDescent="0.25">
      <c r="A52" s="29" t="s">
        <v>24</v>
      </c>
      <c r="B52" s="38"/>
      <c r="C52" s="38"/>
      <c r="D52" s="30"/>
      <c r="E52" s="30"/>
      <c r="F52" s="37"/>
      <c r="G52" s="40"/>
      <c r="H52" s="37"/>
      <c r="I52" s="85"/>
      <c r="J52" s="85"/>
      <c r="K52" s="83"/>
      <c r="L52" s="47" t="str">
        <f>IF(B52="","",IF(B52="sgRNA套餐",LEN(K52),IF(B52="sgRNA套餐",LEN(K52)+LEN(#REF!),"")))</f>
        <v/>
      </c>
      <c r="M52" s="16"/>
      <c r="N52" s="65"/>
      <c r="O52" s="65"/>
      <c r="P52" s="42"/>
      <c r="Q52" s="32"/>
      <c r="R52" s="14"/>
      <c r="S52" s="33"/>
      <c r="T52" s="60"/>
      <c r="U52" s="73"/>
    </row>
    <row r="53" spans="1:21" ht="23.1" customHeight="1" x14ac:dyDescent="0.25">
      <c r="A53" s="29" t="s">
        <v>25</v>
      </c>
      <c r="B53" s="38"/>
      <c r="C53" s="38"/>
      <c r="D53" s="30"/>
      <c r="E53" s="30"/>
      <c r="F53" s="37"/>
      <c r="G53" s="40"/>
      <c r="H53" s="37"/>
      <c r="I53" s="85"/>
      <c r="J53" s="85"/>
      <c r="K53" s="83"/>
      <c r="L53" s="47" t="str">
        <f>IF(B53="","",IF(B53="sgRNA套餐",LEN(K53),IF(B53="sgRNA套餐",LEN(K53)+LEN(#REF!),"")))</f>
        <v/>
      </c>
      <c r="M53" s="16"/>
      <c r="N53" s="65"/>
      <c r="O53" s="65"/>
      <c r="P53" s="42"/>
      <c r="Q53" s="32"/>
      <c r="R53" s="14"/>
      <c r="S53" s="33"/>
      <c r="T53" s="60"/>
      <c r="U53" s="73"/>
    </row>
    <row r="54" spans="1:21" ht="23.1" customHeight="1" x14ac:dyDescent="0.25">
      <c r="A54" s="29" t="s">
        <v>26</v>
      </c>
      <c r="B54" s="38"/>
      <c r="C54" s="38"/>
      <c r="D54" s="30"/>
      <c r="E54" s="30"/>
      <c r="F54" s="37"/>
      <c r="G54" s="40"/>
      <c r="H54" s="37"/>
      <c r="I54" s="85"/>
      <c r="J54" s="85"/>
      <c r="K54" s="83"/>
      <c r="L54" s="47" t="str">
        <f>IF(B54="","",IF(B54="sgRNA套餐",LEN(K54),IF(B54="sgRNA套餐",LEN(K54)+LEN(#REF!),"")))</f>
        <v/>
      </c>
      <c r="M54" s="16"/>
      <c r="N54" s="65"/>
      <c r="O54" s="65"/>
      <c r="P54" s="42"/>
      <c r="Q54" s="32"/>
      <c r="R54" s="14"/>
      <c r="S54" s="33"/>
      <c r="T54" s="60"/>
      <c r="U54" s="73"/>
    </row>
    <row r="55" spans="1:21" ht="23.1" customHeight="1" x14ac:dyDescent="0.25">
      <c r="A55" s="29" t="s">
        <v>27</v>
      </c>
      <c r="B55" s="38"/>
      <c r="C55" s="38"/>
      <c r="D55" s="30"/>
      <c r="E55" s="30"/>
      <c r="F55" s="37"/>
      <c r="G55" s="40"/>
      <c r="H55" s="37"/>
      <c r="I55" s="85"/>
      <c r="J55" s="85"/>
      <c r="K55" s="83"/>
      <c r="L55" s="47" t="str">
        <f>IF(B55="","",IF(B55="sgRNA套餐",LEN(K55),IF(B55="sgRNA套餐",LEN(K55)+LEN(#REF!),"")))</f>
        <v/>
      </c>
      <c r="M55" s="16"/>
      <c r="N55" s="65"/>
      <c r="O55" s="65"/>
      <c r="P55" s="42"/>
      <c r="Q55" s="32"/>
      <c r="R55" s="14"/>
      <c r="S55" s="33"/>
      <c r="T55" s="60"/>
      <c r="U55" s="73"/>
    </row>
    <row r="56" spans="1:21" ht="23.1" customHeight="1" x14ac:dyDescent="0.25">
      <c r="A56" s="29" t="s">
        <v>28</v>
      </c>
      <c r="B56" s="38"/>
      <c r="C56" s="38"/>
      <c r="D56" s="30"/>
      <c r="E56" s="30"/>
      <c r="F56" s="37"/>
      <c r="G56" s="40"/>
      <c r="H56" s="37"/>
      <c r="I56" s="85"/>
      <c r="J56" s="85"/>
      <c r="K56" s="83"/>
      <c r="L56" s="47" t="str">
        <f>IF(B56="","",IF(B56="sgRNA套餐",LEN(K56),IF(B56="sgRNA套餐",LEN(K56)+LEN(#REF!),"")))</f>
        <v/>
      </c>
      <c r="M56" s="16"/>
      <c r="N56" s="65"/>
      <c r="O56" s="65"/>
      <c r="P56" s="42"/>
      <c r="Q56" s="32"/>
      <c r="R56" s="14"/>
      <c r="S56" s="33"/>
      <c r="T56" s="60"/>
      <c r="U56" s="73"/>
    </row>
    <row r="57" spans="1:21" ht="23.1" customHeight="1" x14ac:dyDescent="0.25">
      <c r="A57" s="29" t="s">
        <v>29</v>
      </c>
      <c r="B57" s="38"/>
      <c r="C57" s="38"/>
      <c r="D57" s="30"/>
      <c r="E57" s="30"/>
      <c r="F57" s="37"/>
      <c r="G57" s="40"/>
      <c r="H57" s="37"/>
      <c r="I57" s="85"/>
      <c r="J57" s="85"/>
      <c r="K57" s="83"/>
      <c r="L57" s="47" t="str">
        <f>IF(B57="","",IF(B57="sgRNA套餐",LEN(K57),IF(B57="sgRNA套餐",LEN(K57)+LEN(#REF!),"")))</f>
        <v/>
      </c>
      <c r="M57" s="16"/>
      <c r="N57" s="65"/>
      <c r="O57" s="65"/>
      <c r="P57" s="42"/>
      <c r="Q57" s="32"/>
      <c r="R57" s="14"/>
      <c r="S57" s="33"/>
      <c r="T57" s="60"/>
      <c r="U57" s="73"/>
    </row>
    <row r="58" spans="1:21" ht="23.1" customHeight="1" x14ac:dyDescent="0.25">
      <c r="A58" s="29" t="s">
        <v>30</v>
      </c>
      <c r="B58" s="38"/>
      <c r="C58" s="38"/>
      <c r="D58" s="30"/>
      <c r="E58" s="30"/>
      <c r="F58" s="37"/>
      <c r="G58" s="40"/>
      <c r="H58" s="37"/>
      <c r="I58" s="85"/>
      <c r="J58" s="85"/>
      <c r="K58" s="83"/>
      <c r="L58" s="47" t="str">
        <f>IF(B58="","",IF(B58="sgRNA套餐",LEN(K58),IF(B58="sgRNA套餐",LEN(K58)+LEN(#REF!),"")))</f>
        <v/>
      </c>
      <c r="M58" s="16"/>
      <c r="N58" s="65"/>
      <c r="O58" s="65"/>
      <c r="P58" s="42"/>
      <c r="Q58" s="32"/>
      <c r="R58" s="14"/>
      <c r="S58" s="33"/>
      <c r="T58" s="60"/>
      <c r="U58" s="73"/>
    </row>
    <row r="59" spans="1:21" ht="23.1" customHeight="1" x14ac:dyDescent="0.25">
      <c r="A59" s="29" t="s">
        <v>31</v>
      </c>
      <c r="B59" s="38"/>
      <c r="C59" s="38"/>
      <c r="D59" s="30"/>
      <c r="E59" s="30"/>
      <c r="F59" s="37"/>
      <c r="G59" s="40"/>
      <c r="H59" s="37"/>
      <c r="I59" s="85"/>
      <c r="J59" s="85"/>
      <c r="K59" s="83"/>
      <c r="L59" s="47" t="str">
        <f>IF(B59="","",IF(B59="sgRNA套餐",LEN(K59),IF(B59="sgRNA套餐",LEN(K59)+LEN(#REF!),"")))</f>
        <v/>
      </c>
      <c r="M59" s="16"/>
      <c r="N59" s="65"/>
      <c r="O59" s="65"/>
      <c r="P59" s="42"/>
      <c r="Q59" s="32"/>
      <c r="R59" s="14"/>
      <c r="S59" s="33"/>
      <c r="T59" s="60"/>
      <c r="U59" s="73"/>
    </row>
    <row r="60" spans="1:21" ht="23.1" customHeight="1" x14ac:dyDescent="0.25">
      <c r="A60" s="29" t="s">
        <v>32</v>
      </c>
      <c r="B60" s="38"/>
      <c r="C60" s="38"/>
      <c r="D60" s="30"/>
      <c r="E60" s="30"/>
      <c r="F60" s="37"/>
      <c r="G60" s="40"/>
      <c r="H60" s="37"/>
      <c r="I60" s="85"/>
      <c r="J60" s="85"/>
      <c r="K60" s="83"/>
      <c r="L60" s="47" t="str">
        <f>IF(B60="","",IF(B60="sgRNA套餐",LEN(K60),IF(B60="sgRNA套餐",LEN(K60)+LEN(#REF!),"")))</f>
        <v/>
      </c>
      <c r="M60" s="16"/>
      <c r="N60" s="65"/>
      <c r="O60" s="65"/>
      <c r="P60" s="42"/>
      <c r="Q60" s="32"/>
      <c r="R60" s="14"/>
      <c r="S60" s="33"/>
      <c r="T60" s="60"/>
      <c r="U60" s="73"/>
    </row>
    <row r="61" spans="1:21" ht="23.1" customHeight="1" x14ac:dyDescent="0.25">
      <c r="A61" s="29" t="s">
        <v>33</v>
      </c>
      <c r="B61" s="38"/>
      <c r="C61" s="38"/>
      <c r="D61" s="30"/>
      <c r="E61" s="30"/>
      <c r="F61" s="37"/>
      <c r="G61" s="40"/>
      <c r="H61" s="37"/>
      <c r="I61" s="85"/>
      <c r="J61" s="85"/>
      <c r="K61" s="83"/>
      <c r="L61" s="47" t="str">
        <f>IF(B61="","",IF(B61="sgRNA套餐",LEN(K61),IF(B61="sgRNA套餐",LEN(K61)+LEN(#REF!),"")))</f>
        <v/>
      </c>
      <c r="M61" s="16"/>
      <c r="N61" s="65"/>
      <c r="O61" s="65"/>
      <c r="P61" s="42"/>
      <c r="Q61" s="32"/>
      <c r="R61" s="14"/>
      <c r="S61" s="33"/>
      <c r="T61" s="60"/>
      <c r="U61" s="73"/>
    </row>
    <row r="62" spans="1:21" ht="23.1" customHeight="1" x14ac:dyDescent="0.25">
      <c r="A62" s="29" t="s">
        <v>34</v>
      </c>
      <c r="B62" s="38"/>
      <c r="C62" s="38"/>
      <c r="D62" s="30"/>
      <c r="E62" s="30"/>
      <c r="F62" s="37"/>
      <c r="G62" s="40"/>
      <c r="H62" s="37"/>
      <c r="I62" s="85"/>
      <c r="J62" s="85"/>
      <c r="K62" s="83"/>
      <c r="L62" s="47" t="str">
        <f>IF(B62="","",IF(B62="sgRNA套餐",LEN(K62),IF(B62="sgRNA套餐",LEN(K62)+LEN(#REF!),"")))</f>
        <v/>
      </c>
      <c r="M62" s="16"/>
      <c r="N62" s="65"/>
      <c r="O62" s="65"/>
      <c r="P62" s="42"/>
      <c r="Q62" s="32"/>
      <c r="R62" s="14"/>
      <c r="S62" s="33"/>
      <c r="T62" s="60"/>
      <c r="U62" s="73"/>
    </row>
    <row r="63" spans="1:21" ht="23.1" customHeight="1" x14ac:dyDescent="0.25">
      <c r="A63" s="29" t="s">
        <v>35</v>
      </c>
      <c r="B63" s="38"/>
      <c r="C63" s="38"/>
      <c r="D63" s="30"/>
      <c r="E63" s="30"/>
      <c r="F63" s="37"/>
      <c r="G63" s="40"/>
      <c r="H63" s="37"/>
      <c r="I63" s="85"/>
      <c r="J63" s="85"/>
      <c r="K63" s="83"/>
      <c r="L63" s="47" t="str">
        <f>IF(B63="","",IF(B63="sgRNA套餐",LEN(K63),IF(B63="sgRNA套餐",LEN(K63)+LEN(#REF!),"")))</f>
        <v/>
      </c>
      <c r="M63" s="16"/>
      <c r="N63" s="65"/>
      <c r="O63" s="65"/>
      <c r="P63" s="42"/>
      <c r="Q63" s="32"/>
      <c r="R63" s="14"/>
      <c r="S63" s="33"/>
      <c r="T63" s="60"/>
      <c r="U63" s="73"/>
    </row>
    <row r="64" spans="1:21" ht="23.1" customHeight="1" x14ac:dyDescent="0.25">
      <c r="A64" s="29" t="s">
        <v>36</v>
      </c>
      <c r="B64" s="38"/>
      <c r="C64" s="38"/>
      <c r="D64" s="30"/>
      <c r="E64" s="30"/>
      <c r="F64" s="37"/>
      <c r="G64" s="40"/>
      <c r="H64" s="37"/>
      <c r="I64" s="85"/>
      <c r="J64" s="85"/>
      <c r="K64" s="83"/>
      <c r="L64" s="47" t="str">
        <f>IF(B64="","",IF(B64="sgRNA套餐",LEN(K64),IF(B64="sgRNA套餐",LEN(K64)+LEN(#REF!),"")))</f>
        <v/>
      </c>
      <c r="M64" s="16"/>
      <c r="N64" s="65"/>
      <c r="O64" s="65"/>
      <c r="P64" s="42"/>
      <c r="Q64" s="32"/>
      <c r="R64" s="14"/>
      <c r="S64" s="33"/>
      <c r="T64" s="60"/>
      <c r="U64" s="73"/>
    </row>
    <row r="65" spans="1:21" ht="23.1" customHeight="1" x14ac:dyDescent="0.25">
      <c r="A65" s="29" t="s">
        <v>37</v>
      </c>
      <c r="B65" s="38"/>
      <c r="C65" s="38"/>
      <c r="D65" s="30"/>
      <c r="E65" s="30"/>
      <c r="F65" s="37"/>
      <c r="G65" s="40"/>
      <c r="H65" s="37"/>
      <c r="I65" s="85"/>
      <c r="J65" s="85"/>
      <c r="K65" s="83"/>
      <c r="L65" s="47" t="str">
        <f>IF(B65="","",IF(B65="sgRNA套餐",LEN(K65),IF(B65="sgRNA套餐",LEN(K65)+LEN(#REF!),"")))</f>
        <v/>
      </c>
      <c r="M65" s="16"/>
      <c r="N65" s="65"/>
      <c r="O65" s="65"/>
      <c r="P65" s="42"/>
      <c r="Q65" s="32"/>
      <c r="R65" s="14"/>
      <c r="S65" s="33"/>
      <c r="T65" s="60"/>
      <c r="U65" s="73"/>
    </row>
    <row r="66" spans="1:21" ht="23.1" customHeight="1" x14ac:dyDescent="0.25">
      <c r="A66" s="29" t="s">
        <v>38</v>
      </c>
      <c r="B66" s="38"/>
      <c r="C66" s="38"/>
      <c r="D66" s="30"/>
      <c r="E66" s="30"/>
      <c r="F66" s="37"/>
      <c r="G66" s="40"/>
      <c r="H66" s="37"/>
      <c r="I66" s="85"/>
      <c r="J66" s="85"/>
      <c r="K66" s="83"/>
      <c r="L66" s="47" t="str">
        <f>IF(B66="","",IF(B66="sgRNA套餐",LEN(K66),IF(B66="sgRNA套餐",LEN(K66)+LEN(#REF!),"")))</f>
        <v/>
      </c>
      <c r="M66" s="16"/>
      <c r="N66" s="65"/>
      <c r="O66" s="65"/>
      <c r="P66" s="42"/>
      <c r="Q66" s="32"/>
      <c r="R66" s="14"/>
      <c r="S66" s="33"/>
      <c r="T66" s="60"/>
      <c r="U66" s="73"/>
    </row>
    <row r="67" spans="1:21" ht="23.1" customHeight="1" x14ac:dyDescent="0.25">
      <c r="A67" s="29" t="s">
        <v>39</v>
      </c>
      <c r="B67" s="38"/>
      <c r="C67" s="38"/>
      <c r="D67" s="30"/>
      <c r="E67" s="30"/>
      <c r="F67" s="37"/>
      <c r="G67" s="40"/>
      <c r="H67" s="37"/>
      <c r="I67" s="85"/>
      <c r="J67" s="85"/>
      <c r="K67" s="83"/>
      <c r="L67" s="47" t="str">
        <f>IF(B67="","",IF(B67="sgRNA套餐",LEN(K67),IF(B67="sgRNA套餐",LEN(K67)+LEN(#REF!),"")))</f>
        <v/>
      </c>
      <c r="M67" s="16"/>
      <c r="N67" s="65"/>
      <c r="O67" s="65"/>
      <c r="P67" s="42"/>
      <c r="Q67" s="32"/>
      <c r="R67" s="14"/>
      <c r="S67" s="33"/>
      <c r="T67" s="60"/>
      <c r="U67" s="73"/>
    </row>
    <row r="68" spans="1:21" ht="23.1" customHeight="1" x14ac:dyDescent="0.25">
      <c r="A68" s="29" t="s">
        <v>40</v>
      </c>
      <c r="B68" s="38"/>
      <c r="C68" s="38"/>
      <c r="D68" s="30"/>
      <c r="E68" s="30"/>
      <c r="F68" s="37"/>
      <c r="G68" s="40"/>
      <c r="H68" s="37"/>
      <c r="I68" s="85"/>
      <c r="J68" s="85"/>
      <c r="K68" s="83"/>
      <c r="L68" s="47" t="str">
        <f>IF(B68="","",IF(B68="sgRNA套餐",LEN(K68),IF(B68="sgRNA套餐",LEN(K68)+LEN(#REF!),"")))</f>
        <v/>
      </c>
      <c r="M68" s="16"/>
      <c r="N68" s="65"/>
      <c r="O68" s="65"/>
      <c r="P68" s="42"/>
      <c r="Q68" s="32"/>
      <c r="R68" s="14"/>
      <c r="S68" s="33"/>
      <c r="T68" s="60"/>
      <c r="U68" s="73"/>
    </row>
    <row r="69" spans="1:21" ht="23.1" customHeight="1" x14ac:dyDescent="0.25">
      <c r="A69" s="29" t="s">
        <v>41</v>
      </c>
      <c r="B69" s="38"/>
      <c r="C69" s="38"/>
      <c r="D69" s="30"/>
      <c r="E69" s="30"/>
      <c r="F69" s="37"/>
      <c r="G69" s="40"/>
      <c r="H69" s="37"/>
      <c r="I69" s="85"/>
      <c r="J69" s="85"/>
      <c r="K69" s="83"/>
      <c r="L69" s="47" t="str">
        <f>IF(B69="","",IF(B69="sgRNA套餐",LEN(K69),IF(B69="sgRNA套餐",LEN(K69)+LEN(#REF!),"")))</f>
        <v/>
      </c>
      <c r="M69" s="16"/>
      <c r="N69" s="65"/>
      <c r="O69" s="65"/>
      <c r="P69" s="42"/>
      <c r="Q69" s="32"/>
      <c r="R69" s="14"/>
      <c r="S69" s="33"/>
      <c r="T69" s="60"/>
      <c r="U69" s="73"/>
    </row>
    <row r="70" spans="1:21" ht="23.1" customHeight="1" x14ac:dyDescent="0.25">
      <c r="A70" s="29" t="s">
        <v>42</v>
      </c>
      <c r="B70" s="38"/>
      <c r="C70" s="38"/>
      <c r="D70" s="30"/>
      <c r="E70" s="30"/>
      <c r="F70" s="37"/>
      <c r="G70" s="40"/>
      <c r="H70" s="37"/>
      <c r="I70" s="85"/>
      <c r="J70" s="85"/>
      <c r="K70" s="83"/>
      <c r="L70" s="47" t="str">
        <f>IF(B70="","",IF(B70="sgRNA套餐",LEN(K70),IF(B70="sgRNA套餐",LEN(K70)+LEN(#REF!),"")))</f>
        <v/>
      </c>
      <c r="M70" s="16"/>
      <c r="N70" s="65"/>
      <c r="O70" s="65"/>
      <c r="P70" s="42"/>
      <c r="Q70" s="32"/>
      <c r="R70" s="14"/>
      <c r="S70" s="33"/>
      <c r="T70" s="60"/>
      <c r="U70" s="73"/>
    </row>
    <row r="71" spans="1:21" ht="23.1" customHeight="1" x14ac:dyDescent="0.25">
      <c r="A71" s="29" t="s">
        <v>43</v>
      </c>
      <c r="B71" s="38"/>
      <c r="C71" s="38"/>
      <c r="D71" s="30"/>
      <c r="E71" s="30"/>
      <c r="F71" s="37"/>
      <c r="G71" s="40"/>
      <c r="H71" s="37"/>
      <c r="I71" s="85"/>
      <c r="J71" s="85"/>
      <c r="K71" s="83"/>
      <c r="L71" s="47" t="str">
        <f>IF(B71="","",IF(B71="sgRNA套餐",LEN(K71),IF(B71="sgRNA套餐",LEN(K71)+LEN(#REF!),"")))</f>
        <v/>
      </c>
      <c r="M71" s="16"/>
      <c r="N71" s="65"/>
      <c r="O71" s="65"/>
      <c r="P71" s="42"/>
      <c r="Q71" s="32"/>
      <c r="R71" s="14"/>
      <c r="S71" s="33"/>
      <c r="T71" s="60"/>
      <c r="U71" s="73"/>
    </row>
    <row r="72" spans="1:21" ht="23.1" customHeight="1" x14ac:dyDescent="0.25">
      <c r="A72" s="29" t="s">
        <v>44</v>
      </c>
      <c r="B72" s="38"/>
      <c r="C72" s="38"/>
      <c r="D72" s="30"/>
      <c r="E72" s="30"/>
      <c r="F72" s="37"/>
      <c r="G72" s="40"/>
      <c r="H72" s="37"/>
      <c r="I72" s="85"/>
      <c r="J72" s="85"/>
      <c r="K72" s="83"/>
      <c r="L72" s="47" t="str">
        <f>IF(B72="","",IF(B72="sgRNA套餐",LEN(K72),IF(B72="sgRNA套餐",LEN(K72)+LEN(#REF!),"")))</f>
        <v/>
      </c>
      <c r="M72" s="16"/>
      <c r="N72" s="65"/>
      <c r="O72" s="65"/>
      <c r="P72" s="42"/>
      <c r="Q72" s="32"/>
      <c r="R72" s="14"/>
      <c r="S72" s="33"/>
      <c r="T72" s="60"/>
      <c r="U72" s="73"/>
    </row>
    <row r="73" spans="1:21" ht="23.1" customHeight="1" x14ac:dyDescent="0.25">
      <c r="A73" s="29" t="s">
        <v>45</v>
      </c>
      <c r="B73" s="38"/>
      <c r="C73" s="38"/>
      <c r="D73" s="30"/>
      <c r="E73" s="30"/>
      <c r="F73" s="37"/>
      <c r="G73" s="40"/>
      <c r="H73" s="37"/>
      <c r="I73" s="85"/>
      <c r="J73" s="85"/>
      <c r="K73" s="83"/>
      <c r="L73" s="47" t="str">
        <f>IF(B73="","",IF(B73="sgRNA套餐",LEN(K73),IF(B73="sgRNA套餐",LEN(K73)+LEN(#REF!),"")))</f>
        <v/>
      </c>
      <c r="M73" s="16"/>
      <c r="N73" s="65"/>
      <c r="O73" s="65"/>
      <c r="P73" s="42"/>
      <c r="Q73" s="32"/>
      <c r="R73" s="14"/>
      <c r="S73" s="33"/>
      <c r="T73" s="60"/>
      <c r="U73" s="73"/>
    </row>
    <row r="74" spans="1:21" ht="23.1" customHeight="1" x14ac:dyDescent="0.25">
      <c r="A74" s="29" t="s">
        <v>46</v>
      </c>
      <c r="B74" s="38"/>
      <c r="C74" s="38"/>
      <c r="D74" s="30"/>
      <c r="E74" s="30"/>
      <c r="F74" s="37"/>
      <c r="G74" s="40"/>
      <c r="H74" s="37"/>
      <c r="I74" s="85"/>
      <c r="J74" s="85"/>
      <c r="K74" s="83"/>
      <c r="L74" s="47" t="str">
        <f>IF(B74="","",IF(B74="sgRNA套餐",LEN(K74),IF(B74="sgRNA套餐",LEN(K74)+LEN(#REF!),"")))</f>
        <v/>
      </c>
      <c r="M74" s="16"/>
      <c r="N74" s="65"/>
      <c r="O74" s="65"/>
      <c r="P74" s="42"/>
      <c r="Q74" s="32"/>
      <c r="R74" s="14"/>
      <c r="S74" s="33"/>
      <c r="T74" s="60"/>
      <c r="U74" s="73"/>
    </row>
    <row r="75" spans="1:21" ht="23.1" customHeight="1" x14ac:dyDescent="0.25">
      <c r="A75" s="29" t="s">
        <v>47</v>
      </c>
      <c r="B75" s="38"/>
      <c r="C75" s="38"/>
      <c r="D75" s="30"/>
      <c r="E75" s="30"/>
      <c r="F75" s="37"/>
      <c r="G75" s="40"/>
      <c r="H75" s="37"/>
      <c r="I75" s="85"/>
      <c r="J75" s="85"/>
      <c r="K75" s="83"/>
      <c r="L75" s="47" t="str">
        <f>IF(B75="","",IF(B75="sgRNA套餐",LEN(K75),IF(B75="sgRNA套餐",LEN(K75)+LEN(#REF!),"")))</f>
        <v/>
      </c>
      <c r="M75" s="16"/>
      <c r="N75" s="65"/>
      <c r="O75" s="65"/>
      <c r="P75" s="42"/>
      <c r="Q75" s="32"/>
      <c r="R75" s="14"/>
      <c r="S75" s="33"/>
      <c r="T75" s="60"/>
      <c r="U75" s="73"/>
    </row>
    <row r="76" spans="1:21" ht="23.1" customHeight="1" x14ac:dyDescent="0.25">
      <c r="A76" s="29" t="s">
        <v>48</v>
      </c>
      <c r="B76" s="38"/>
      <c r="C76" s="38"/>
      <c r="D76" s="30"/>
      <c r="E76" s="30"/>
      <c r="F76" s="37"/>
      <c r="G76" s="40"/>
      <c r="H76" s="37"/>
      <c r="I76" s="85"/>
      <c r="J76" s="85"/>
      <c r="K76" s="83"/>
      <c r="L76" s="47" t="str">
        <f>IF(B76="","",IF(B76="sgRNA套餐",LEN(K76),IF(B76="sgRNA套餐",LEN(K76)+LEN(#REF!),"")))</f>
        <v/>
      </c>
      <c r="M76" s="16"/>
      <c r="N76" s="65"/>
      <c r="O76" s="65"/>
      <c r="P76" s="42"/>
      <c r="Q76" s="32"/>
      <c r="R76" s="14"/>
      <c r="S76" s="33"/>
      <c r="T76" s="60"/>
      <c r="U76" s="73"/>
    </row>
    <row r="77" spans="1:21" ht="23.1" customHeight="1" x14ac:dyDescent="0.25">
      <c r="A77" s="29" t="s">
        <v>49</v>
      </c>
      <c r="B77" s="38"/>
      <c r="C77" s="38"/>
      <c r="D77" s="30"/>
      <c r="E77" s="30"/>
      <c r="F77" s="37"/>
      <c r="G77" s="40"/>
      <c r="H77" s="37"/>
      <c r="I77" s="85"/>
      <c r="J77" s="85"/>
      <c r="K77" s="83"/>
      <c r="L77" s="51" t="str">
        <f>IF(B77="","",IF(B77="sgRNA套餐",LEN(K77),IF(B77="sgRNA套餐",LEN(K77)+LEN(#REF!),"")))</f>
        <v/>
      </c>
      <c r="M77" s="16"/>
      <c r="N77" s="65"/>
      <c r="O77" s="65"/>
      <c r="P77" s="42"/>
      <c r="Q77" s="32"/>
      <c r="R77" s="14"/>
      <c r="S77" s="53"/>
      <c r="T77" s="60"/>
      <c r="U77" s="73"/>
    </row>
    <row r="78" spans="1:21" ht="23.1" customHeight="1" x14ac:dyDescent="0.25">
      <c r="A78" s="50" t="s">
        <v>50</v>
      </c>
      <c r="B78" s="38"/>
      <c r="C78" s="38"/>
      <c r="D78" s="30"/>
      <c r="E78" s="30"/>
      <c r="F78" s="37"/>
      <c r="G78" s="40"/>
      <c r="H78" s="37"/>
      <c r="I78" s="85"/>
      <c r="J78" s="85"/>
      <c r="K78" s="84"/>
      <c r="L78" s="62" t="str">
        <f>IF(B78="","",IF(B78="sgRNA套餐",LEN(K78),IF(B78="sgRNA套餐",LEN(K78)+LEN(#REF!),"")))</f>
        <v/>
      </c>
      <c r="M78" s="66"/>
      <c r="N78" s="67"/>
      <c r="O78" s="67"/>
      <c r="P78" s="42"/>
      <c r="Q78" s="52"/>
      <c r="R78" s="69"/>
      <c r="S78" s="71"/>
      <c r="T78" s="60"/>
      <c r="U78" s="73"/>
    </row>
    <row r="79" spans="1:21" ht="23.1" customHeight="1" x14ac:dyDescent="0.25">
      <c r="A79" s="29" t="s">
        <v>51</v>
      </c>
      <c r="B79" s="38"/>
      <c r="C79" s="38"/>
      <c r="D79" s="30"/>
      <c r="E79" s="30"/>
      <c r="F79" s="37"/>
      <c r="G79" s="40"/>
      <c r="H79" s="37"/>
      <c r="I79" s="85"/>
      <c r="J79" s="85"/>
      <c r="K79" s="84"/>
      <c r="L79" s="62" t="str">
        <f>IF(B79="","",IF(B79="sgRNA套餐",LEN(K79),IF(B79="sgRNA套餐",LEN(K79)+LEN(#REF!),"")))</f>
        <v/>
      </c>
      <c r="M79" s="68"/>
      <c r="N79" s="54"/>
      <c r="O79" s="54"/>
      <c r="P79" s="42"/>
      <c r="Q79" s="54"/>
      <c r="R79" s="70"/>
      <c r="S79" s="71"/>
      <c r="T79" s="60"/>
      <c r="U79" s="73"/>
    </row>
    <row r="80" spans="1:21" ht="23.1" customHeight="1" x14ac:dyDescent="0.25">
      <c r="A80" s="29" t="s">
        <v>52</v>
      </c>
      <c r="B80" s="38"/>
      <c r="C80" s="38"/>
      <c r="D80" s="30"/>
      <c r="E80" s="30"/>
      <c r="F80" s="37"/>
      <c r="G80" s="40"/>
      <c r="H80" s="37"/>
      <c r="I80" s="85"/>
      <c r="J80" s="85"/>
      <c r="K80" s="84"/>
      <c r="L80" s="62" t="str">
        <f>IF(B80="","",IF(B80="sgRNA套餐",LEN(K80),IF(B80="sgRNA套餐",LEN(K80)+LEN(#REF!),"")))</f>
        <v/>
      </c>
      <c r="M80" s="68"/>
      <c r="N80" s="54"/>
      <c r="O80" s="54"/>
      <c r="P80" s="42"/>
      <c r="Q80" s="54"/>
      <c r="R80" s="70"/>
      <c r="S80" s="71"/>
      <c r="T80" s="60"/>
      <c r="U80" s="73"/>
    </row>
    <row r="81" spans="1:21" ht="23.1" customHeight="1" x14ac:dyDescent="0.25">
      <c r="A81" s="29" t="s">
        <v>53</v>
      </c>
      <c r="B81" s="38"/>
      <c r="C81" s="38"/>
      <c r="D81" s="30"/>
      <c r="E81" s="30"/>
      <c r="F81" s="37"/>
      <c r="G81" s="40"/>
      <c r="H81" s="37"/>
      <c r="I81" s="85"/>
      <c r="J81" s="85"/>
      <c r="K81" s="84"/>
      <c r="L81" s="62" t="str">
        <f>IF(B81="","",IF(B81="sgRNA套餐",LEN(K81),IF(B81="sgRNA套餐",LEN(K81)+LEN(#REF!),"")))</f>
        <v/>
      </c>
      <c r="M81" s="68"/>
      <c r="N81" s="54"/>
      <c r="O81" s="54"/>
      <c r="P81" s="42"/>
      <c r="Q81" s="54"/>
      <c r="R81" s="70"/>
      <c r="S81" s="71"/>
      <c r="T81" s="60"/>
      <c r="U81" s="73"/>
    </row>
    <row r="82" spans="1:21" ht="23.1" customHeight="1" x14ac:dyDescent="0.25">
      <c r="A82" s="29" t="s">
        <v>54</v>
      </c>
      <c r="B82" s="38"/>
      <c r="C82" s="38"/>
      <c r="D82" s="30"/>
      <c r="E82" s="30"/>
      <c r="F82" s="37"/>
      <c r="G82" s="40"/>
      <c r="H82" s="37"/>
      <c r="I82" s="85"/>
      <c r="J82" s="85"/>
      <c r="K82" s="84"/>
      <c r="L82" s="62" t="str">
        <f>IF(B82="","",IF(B82="sgRNA套餐",LEN(K82),IF(B82="sgRNA套餐",LEN(K82)+LEN(#REF!),"")))</f>
        <v/>
      </c>
      <c r="M82" s="68"/>
      <c r="N82" s="54"/>
      <c r="O82" s="54"/>
      <c r="P82" s="42"/>
      <c r="Q82" s="54"/>
      <c r="R82" s="70"/>
      <c r="S82" s="71"/>
      <c r="T82" s="60"/>
      <c r="U82" s="73"/>
    </row>
    <row r="83" spans="1:21" ht="23.1" customHeight="1" x14ac:dyDescent="0.25">
      <c r="A83" s="29" t="s">
        <v>334</v>
      </c>
      <c r="B83" s="38"/>
      <c r="C83" s="38"/>
      <c r="D83" s="30"/>
      <c r="E83" s="30"/>
      <c r="F83" s="37"/>
      <c r="G83" s="40"/>
      <c r="H83" s="37"/>
      <c r="I83" s="85"/>
      <c r="J83" s="85"/>
      <c r="K83" s="84"/>
      <c r="L83" s="62" t="str">
        <f>IF(B83="","",IF(B83="sgRNA套餐",LEN(K83),IF(B83="sgRNA套餐",LEN(K83)+LEN(#REF!),"")))</f>
        <v/>
      </c>
      <c r="M83" s="68"/>
      <c r="N83" s="54"/>
      <c r="O83" s="54"/>
      <c r="P83" s="42"/>
      <c r="Q83" s="54"/>
      <c r="R83" s="70"/>
      <c r="S83" s="71"/>
      <c r="T83" s="60"/>
      <c r="U83" s="73"/>
    </row>
    <row r="84" spans="1:21" ht="23.1" customHeight="1" x14ac:dyDescent="0.25">
      <c r="A84" s="29" t="s">
        <v>335</v>
      </c>
      <c r="B84" s="38"/>
      <c r="C84" s="38"/>
      <c r="D84" s="30"/>
      <c r="E84" s="30"/>
      <c r="F84" s="37"/>
      <c r="G84" s="40"/>
      <c r="H84" s="37"/>
      <c r="I84" s="85"/>
      <c r="J84" s="85"/>
      <c r="K84" s="84"/>
      <c r="L84" s="62" t="str">
        <f>IF(B84="","",IF(B84="sgRNA套餐",LEN(K84),IF(B84="sgRNA套餐",LEN(K84)+LEN(#REF!),"")))</f>
        <v/>
      </c>
      <c r="M84" s="68"/>
      <c r="N84" s="54"/>
      <c r="O84" s="54"/>
      <c r="P84" s="42"/>
      <c r="Q84" s="54"/>
      <c r="R84" s="70"/>
      <c r="S84" s="71"/>
      <c r="T84" s="60"/>
      <c r="U84" s="73"/>
    </row>
    <row r="85" spans="1:21" ht="23.1" customHeight="1" x14ac:dyDescent="0.25">
      <c r="A85" s="50" t="s">
        <v>336</v>
      </c>
      <c r="B85" s="38"/>
      <c r="C85" s="38"/>
      <c r="D85" s="30"/>
      <c r="E85" s="30"/>
      <c r="F85" s="37"/>
      <c r="G85" s="40"/>
      <c r="H85" s="37"/>
      <c r="I85" s="85"/>
      <c r="J85" s="85"/>
      <c r="K85" s="84"/>
      <c r="L85" s="62" t="str">
        <f>IF(B85="","",IF(B85="sgRNA套餐",LEN(K85),IF(B85="sgRNA套餐",LEN(K85)+LEN(#REF!),"")))</f>
        <v/>
      </c>
      <c r="M85" s="68"/>
      <c r="N85" s="54"/>
      <c r="O85" s="54"/>
      <c r="P85" s="42"/>
      <c r="Q85" s="54"/>
      <c r="R85" s="70"/>
      <c r="S85" s="71"/>
      <c r="T85" s="60"/>
      <c r="U85" s="73"/>
    </row>
    <row r="86" spans="1:21" ht="23.1" customHeight="1" x14ac:dyDescent="0.25">
      <c r="A86" s="29" t="s">
        <v>337</v>
      </c>
      <c r="B86" s="38"/>
      <c r="C86" s="38"/>
      <c r="D86" s="30"/>
      <c r="E86" s="30"/>
      <c r="F86" s="37"/>
      <c r="G86" s="40"/>
      <c r="H86" s="37"/>
      <c r="I86" s="85"/>
      <c r="J86" s="85"/>
      <c r="K86" s="84"/>
      <c r="L86" s="62" t="str">
        <f>IF(B86="","",IF(B86="sgRNA套餐",LEN(K86),IF(B86="sgRNA套餐",LEN(K86)+LEN(#REF!),"")))</f>
        <v/>
      </c>
      <c r="M86" s="68"/>
      <c r="N86" s="54"/>
      <c r="O86" s="54"/>
      <c r="P86" s="42"/>
      <c r="Q86" s="54"/>
      <c r="R86" s="70"/>
      <c r="S86" s="71"/>
      <c r="T86" s="60"/>
      <c r="U86" s="73"/>
    </row>
    <row r="87" spans="1:21" ht="23.1" customHeight="1" x14ac:dyDescent="0.25">
      <c r="A87" s="29" t="s">
        <v>338</v>
      </c>
      <c r="B87" s="38"/>
      <c r="C87" s="38"/>
      <c r="D87" s="30"/>
      <c r="E87" s="30"/>
      <c r="F87" s="37"/>
      <c r="G87" s="40"/>
      <c r="H87" s="37"/>
      <c r="I87" s="85"/>
      <c r="J87" s="85"/>
      <c r="K87" s="84"/>
      <c r="L87" s="62" t="str">
        <f>IF(B87="","",IF(B87="sgRNA套餐",LEN(K87),IF(B87="sgRNA套餐",LEN(K87)+LEN(#REF!),"")))</f>
        <v/>
      </c>
      <c r="M87" s="68"/>
      <c r="N87" s="54"/>
      <c r="O87" s="54"/>
      <c r="P87" s="42"/>
      <c r="Q87" s="54"/>
      <c r="R87" s="70"/>
      <c r="S87" s="71"/>
      <c r="T87" s="60"/>
      <c r="U87" s="73"/>
    </row>
    <row r="88" spans="1:21" ht="23.1" customHeight="1" x14ac:dyDescent="0.25">
      <c r="A88" s="29" t="s">
        <v>339</v>
      </c>
      <c r="B88" s="38"/>
      <c r="C88" s="38"/>
      <c r="D88" s="30"/>
      <c r="E88" s="30"/>
      <c r="F88" s="37"/>
      <c r="G88" s="40"/>
      <c r="H88" s="37"/>
      <c r="I88" s="85"/>
      <c r="J88" s="85"/>
      <c r="K88" s="84"/>
      <c r="L88" s="62" t="str">
        <f>IF(B88="","",IF(B88="sgRNA套餐",LEN(K88),IF(B88="sgRNA套餐",LEN(K88)+LEN(#REF!),"")))</f>
        <v/>
      </c>
      <c r="M88" s="68"/>
      <c r="N88" s="54"/>
      <c r="O88" s="54"/>
      <c r="P88" s="42"/>
      <c r="Q88" s="54"/>
      <c r="R88" s="70"/>
      <c r="S88" s="71"/>
      <c r="T88" s="60"/>
      <c r="U88" s="73"/>
    </row>
    <row r="89" spans="1:21" ht="23.1" customHeight="1" x14ac:dyDescent="0.25">
      <c r="A89" s="29" t="s">
        <v>340</v>
      </c>
      <c r="B89" s="38"/>
      <c r="C89" s="38"/>
      <c r="D89" s="30"/>
      <c r="E89" s="30"/>
      <c r="F89" s="37"/>
      <c r="G89" s="40"/>
      <c r="H89" s="37"/>
      <c r="I89" s="85"/>
      <c r="J89" s="85"/>
      <c r="K89" s="84"/>
      <c r="L89" s="62" t="str">
        <f>IF(B89="","",IF(B89="sgRNA套餐",LEN(K89),IF(B89="sgRNA套餐",LEN(K89)+LEN(#REF!),"")))</f>
        <v/>
      </c>
      <c r="M89" s="68"/>
      <c r="N89" s="54"/>
      <c r="O89" s="54"/>
      <c r="P89" s="42"/>
      <c r="Q89" s="54"/>
      <c r="R89" s="70"/>
      <c r="S89" s="71"/>
      <c r="T89" s="60"/>
      <c r="U89" s="73"/>
    </row>
    <row r="90" spans="1:21" ht="23.1" customHeight="1" x14ac:dyDescent="0.25">
      <c r="A90" s="29" t="s">
        <v>341</v>
      </c>
      <c r="B90" s="38"/>
      <c r="C90" s="38"/>
      <c r="D90" s="30"/>
      <c r="E90" s="30"/>
      <c r="F90" s="37"/>
      <c r="G90" s="40"/>
      <c r="H90" s="37"/>
      <c r="I90" s="85"/>
      <c r="J90" s="85"/>
      <c r="K90" s="84"/>
      <c r="L90" s="62" t="str">
        <f>IF(B90="","",IF(B90="sgRNA套餐",LEN(K90),IF(B90="sgRNA套餐",LEN(K90)+LEN(#REF!),"")))</f>
        <v/>
      </c>
      <c r="M90" s="68"/>
      <c r="N90" s="54"/>
      <c r="O90" s="54"/>
      <c r="P90" s="42"/>
      <c r="Q90" s="54"/>
      <c r="R90" s="70"/>
      <c r="S90" s="71"/>
      <c r="T90" s="60"/>
      <c r="U90" s="73"/>
    </row>
    <row r="91" spans="1:21" ht="23.1" customHeight="1" x14ac:dyDescent="0.25">
      <c r="A91" s="29" t="s">
        <v>342</v>
      </c>
      <c r="B91" s="38"/>
      <c r="C91" s="38"/>
      <c r="D91" s="30"/>
      <c r="E91" s="30"/>
      <c r="F91" s="37"/>
      <c r="G91" s="40"/>
      <c r="H91" s="37"/>
      <c r="I91" s="85"/>
      <c r="J91" s="85"/>
      <c r="K91" s="84"/>
      <c r="L91" s="62" t="str">
        <f>IF(B91="","",IF(B91="sgRNA套餐",LEN(K91),IF(B91="sgRNA套餐",LEN(K91)+LEN(#REF!),"")))</f>
        <v/>
      </c>
      <c r="M91" s="68"/>
      <c r="N91" s="54"/>
      <c r="O91" s="54"/>
      <c r="P91" s="42"/>
      <c r="Q91" s="54"/>
      <c r="R91" s="70"/>
      <c r="S91" s="71"/>
      <c r="T91" s="60"/>
      <c r="U91" s="73"/>
    </row>
    <row r="92" spans="1:21" ht="23.1" customHeight="1" x14ac:dyDescent="0.25">
      <c r="A92" s="50" t="s">
        <v>343</v>
      </c>
      <c r="B92" s="38"/>
      <c r="C92" s="38"/>
      <c r="D92" s="30"/>
      <c r="E92" s="30"/>
      <c r="F92" s="37"/>
      <c r="G92" s="40"/>
      <c r="H92" s="37"/>
      <c r="I92" s="85"/>
      <c r="J92" s="85"/>
      <c r="K92" s="84"/>
      <c r="L92" s="62" t="str">
        <f>IF(B92="","",IF(B92="sgRNA套餐",LEN(K92),IF(B92="sgRNA套餐",LEN(K92)+LEN(#REF!),"")))</f>
        <v/>
      </c>
      <c r="M92" s="68"/>
      <c r="N92" s="54"/>
      <c r="O92" s="54"/>
      <c r="P92" s="42"/>
      <c r="Q92" s="54"/>
      <c r="R92" s="70"/>
      <c r="S92" s="71"/>
      <c r="T92" s="60"/>
      <c r="U92" s="73"/>
    </row>
    <row r="93" spans="1:21" ht="23.1" customHeight="1" x14ac:dyDescent="0.25">
      <c r="A93" s="29" t="s">
        <v>344</v>
      </c>
      <c r="B93" s="38"/>
      <c r="C93" s="38"/>
      <c r="D93" s="30"/>
      <c r="E93" s="30"/>
      <c r="F93" s="37"/>
      <c r="G93" s="40"/>
      <c r="H93" s="37"/>
      <c r="I93" s="85"/>
      <c r="J93" s="85"/>
      <c r="K93" s="84"/>
      <c r="L93" s="62" t="str">
        <f>IF(B93="","",IF(B93="sgRNA套餐",LEN(K93),IF(B93="sgRNA套餐",LEN(K93)+LEN(#REF!),"")))</f>
        <v/>
      </c>
      <c r="M93" s="68"/>
      <c r="N93" s="54"/>
      <c r="O93" s="54"/>
      <c r="P93" s="42"/>
      <c r="Q93" s="54"/>
      <c r="R93" s="70"/>
      <c r="S93" s="71"/>
      <c r="T93" s="60"/>
      <c r="U93" s="73"/>
    </row>
    <row r="94" spans="1:21" ht="23.1" customHeight="1" x14ac:dyDescent="0.25">
      <c r="A94" s="29" t="s">
        <v>345</v>
      </c>
      <c r="B94" s="38"/>
      <c r="C94" s="38"/>
      <c r="D94" s="30"/>
      <c r="E94" s="30"/>
      <c r="F94" s="37"/>
      <c r="G94" s="40"/>
      <c r="H94" s="37"/>
      <c r="I94" s="85"/>
      <c r="J94" s="85"/>
      <c r="K94" s="84"/>
      <c r="L94" s="62" t="str">
        <f>IF(B94="","",IF(B94="sgRNA套餐",LEN(K94),IF(B94="sgRNA套餐",LEN(K94)+LEN(#REF!),"")))</f>
        <v/>
      </c>
      <c r="M94" s="68"/>
      <c r="N94" s="54"/>
      <c r="O94" s="54"/>
      <c r="P94" s="42"/>
      <c r="Q94" s="54"/>
      <c r="R94" s="70"/>
      <c r="S94" s="71"/>
      <c r="T94" s="60"/>
      <c r="U94" s="73"/>
    </row>
    <row r="95" spans="1:21" ht="23.1" customHeight="1" x14ac:dyDescent="0.25">
      <c r="A95" s="29" t="s">
        <v>346</v>
      </c>
      <c r="B95" s="38"/>
      <c r="C95" s="38"/>
      <c r="D95" s="30"/>
      <c r="E95" s="30"/>
      <c r="F95" s="37"/>
      <c r="G95" s="40"/>
      <c r="H95" s="37"/>
      <c r="I95" s="85"/>
      <c r="J95" s="85"/>
      <c r="K95" s="84"/>
      <c r="L95" s="62" t="str">
        <f>IF(B95="","",IF(B95="sgRNA套餐",LEN(K95),IF(B95="sgRNA套餐",LEN(K95)+LEN(#REF!),"")))</f>
        <v/>
      </c>
      <c r="M95" s="68"/>
      <c r="N95" s="54"/>
      <c r="O95" s="54"/>
      <c r="P95" s="42"/>
      <c r="Q95" s="54"/>
      <c r="R95" s="70"/>
      <c r="S95" s="71"/>
      <c r="T95" s="60"/>
      <c r="U95" s="73"/>
    </row>
    <row r="96" spans="1:21" ht="23.1" customHeight="1" x14ac:dyDescent="0.25">
      <c r="A96" s="29" t="s">
        <v>347</v>
      </c>
      <c r="B96" s="38"/>
      <c r="C96" s="38"/>
      <c r="D96" s="30"/>
      <c r="E96" s="30"/>
      <c r="F96" s="37"/>
      <c r="G96" s="40"/>
      <c r="H96" s="37"/>
      <c r="I96" s="85"/>
      <c r="J96" s="85"/>
      <c r="K96" s="84"/>
      <c r="L96" s="62" t="str">
        <f>IF(B96="","",IF(B96="sgRNA套餐",LEN(K96),IF(B96="sgRNA套餐",LEN(K96)+LEN(#REF!),"")))</f>
        <v/>
      </c>
      <c r="M96" s="68"/>
      <c r="N96" s="54"/>
      <c r="O96" s="54"/>
      <c r="P96" s="42"/>
      <c r="Q96" s="54"/>
      <c r="R96" s="70"/>
      <c r="S96" s="71"/>
      <c r="T96" s="60"/>
      <c r="U96" s="73"/>
    </row>
    <row r="97" spans="1:21" ht="23.1" customHeight="1" x14ac:dyDescent="0.25">
      <c r="A97" s="29" t="s">
        <v>348</v>
      </c>
      <c r="B97" s="38"/>
      <c r="C97" s="38"/>
      <c r="D97" s="30"/>
      <c r="E97" s="30"/>
      <c r="F97" s="37"/>
      <c r="G97" s="40"/>
      <c r="H97" s="37"/>
      <c r="I97" s="85"/>
      <c r="J97" s="85"/>
      <c r="K97" s="84"/>
      <c r="L97" s="62" t="str">
        <f>IF(B97="","",IF(B97="sgRNA套餐",LEN(K97),IF(B97="sgRNA套餐",LEN(K97)+LEN(#REF!),"")))</f>
        <v/>
      </c>
      <c r="M97" s="68"/>
      <c r="N97" s="54"/>
      <c r="O97" s="54"/>
      <c r="P97" s="42"/>
      <c r="Q97" s="54"/>
      <c r="R97" s="70"/>
      <c r="S97" s="71"/>
      <c r="T97" s="60"/>
      <c r="U97" s="73"/>
    </row>
    <row r="98" spans="1:21" ht="23.1" customHeight="1" x14ac:dyDescent="0.25">
      <c r="A98" s="29" t="s">
        <v>349</v>
      </c>
      <c r="B98" s="38"/>
      <c r="C98" s="38"/>
      <c r="D98" s="30"/>
      <c r="E98" s="30"/>
      <c r="F98" s="37"/>
      <c r="G98" s="40"/>
      <c r="H98" s="37"/>
      <c r="I98" s="85"/>
      <c r="J98" s="85"/>
      <c r="K98" s="84"/>
      <c r="L98" s="62" t="str">
        <f>IF(B98="","",IF(B98="sgRNA套餐",LEN(K98),IF(B98="sgRNA套餐",LEN(K98)+LEN(#REF!),"")))</f>
        <v/>
      </c>
      <c r="M98" s="68"/>
      <c r="N98" s="54"/>
      <c r="O98" s="54"/>
      <c r="P98" s="42"/>
      <c r="Q98" s="54"/>
      <c r="R98" s="70"/>
      <c r="S98" s="71"/>
      <c r="T98" s="60"/>
      <c r="U98" s="73"/>
    </row>
    <row r="99" spans="1:21" ht="23.1" customHeight="1" x14ac:dyDescent="0.25">
      <c r="A99" s="50" t="s">
        <v>350</v>
      </c>
      <c r="B99" s="38"/>
      <c r="C99" s="38"/>
      <c r="D99" s="30"/>
      <c r="E99" s="30"/>
      <c r="F99" s="37"/>
      <c r="G99" s="40"/>
      <c r="H99" s="37"/>
      <c r="I99" s="85"/>
      <c r="J99" s="85"/>
      <c r="K99" s="84"/>
      <c r="L99" s="62" t="str">
        <f>IF(B99="","",IF(B99="sgRNA套餐",LEN(K99),IF(B99="sgRNA套餐",LEN(K99)+LEN(#REF!),"")))</f>
        <v/>
      </c>
      <c r="M99" s="68"/>
      <c r="N99" s="54"/>
      <c r="O99" s="54"/>
      <c r="P99" s="42"/>
      <c r="Q99" s="54"/>
      <c r="R99" s="70"/>
      <c r="S99" s="71"/>
      <c r="T99" s="60"/>
      <c r="U99" s="73"/>
    </row>
    <row r="100" spans="1:21" ht="23.1" customHeight="1" x14ac:dyDescent="0.25">
      <c r="A100" s="29" t="s">
        <v>351</v>
      </c>
      <c r="B100" s="38"/>
      <c r="C100" s="38"/>
      <c r="D100" s="30"/>
      <c r="E100" s="30"/>
      <c r="F100" s="37"/>
      <c r="G100" s="40"/>
      <c r="H100" s="37"/>
      <c r="I100" s="85"/>
      <c r="J100" s="85"/>
      <c r="K100" s="84"/>
      <c r="L100" s="62" t="str">
        <f>IF(B100="","",IF(B100="sgRNA套餐",LEN(K100),IF(B100="sgRNA套餐",LEN(K100)+LEN(#REF!),"")))</f>
        <v/>
      </c>
      <c r="M100" s="68"/>
      <c r="N100" s="54"/>
      <c r="O100" s="54"/>
      <c r="P100" s="42"/>
      <c r="Q100" s="54"/>
      <c r="R100" s="70"/>
      <c r="S100" s="71"/>
      <c r="T100" s="60"/>
      <c r="U100" s="73"/>
    </row>
    <row r="101" spans="1:21" ht="23.1" customHeight="1" x14ac:dyDescent="0.25">
      <c r="A101" s="29" t="s">
        <v>352</v>
      </c>
      <c r="B101" s="38"/>
      <c r="C101" s="38"/>
      <c r="D101" s="30"/>
      <c r="E101" s="30"/>
      <c r="F101" s="37"/>
      <c r="G101" s="40"/>
      <c r="H101" s="37"/>
      <c r="I101" s="85"/>
      <c r="J101" s="85"/>
      <c r="K101" s="84"/>
      <c r="L101" s="62" t="str">
        <f>IF(B101="","",IF(B101="sgRNA套餐",LEN(K101),IF(B101="sgRNA套餐",LEN(K101)+LEN(#REF!),"")))</f>
        <v/>
      </c>
      <c r="M101" s="68"/>
      <c r="N101" s="54"/>
      <c r="O101" s="54"/>
      <c r="P101" s="42"/>
      <c r="Q101" s="54"/>
      <c r="R101" s="70"/>
      <c r="S101" s="71"/>
      <c r="T101" s="60"/>
      <c r="U101" s="73"/>
    </row>
    <row r="102" spans="1:21" ht="23.1" customHeight="1" x14ac:dyDescent="0.25">
      <c r="A102" s="29" t="s">
        <v>353</v>
      </c>
      <c r="B102" s="38"/>
      <c r="C102" s="38"/>
      <c r="D102" s="30"/>
      <c r="E102" s="30"/>
      <c r="F102" s="37"/>
      <c r="G102" s="40"/>
      <c r="H102" s="37"/>
      <c r="I102" s="85"/>
      <c r="J102" s="85"/>
      <c r="K102" s="84"/>
      <c r="L102" s="62" t="str">
        <f>IF(B102="","",IF(B102="sgRNA套餐",LEN(K102),IF(B102="sgRNA套餐",LEN(K102)+LEN(#REF!),"")))</f>
        <v/>
      </c>
      <c r="M102" s="68"/>
      <c r="N102" s="54"/>
      <c r="O102" s="54"/>
      <c r="P102" s="42"/>
      <c r="Q102" s="54"/>
      <c r="R102" s="70"/>
      <c r="S102" s="71"/>
      <c r="T102" s="60"/>
      <c r="U102" s="73"/>
    </row>
    <row r="103" spans="1:21" ht="23.1" customHeight="1" x14ac:dyDescent="0.25">
      <c r="A103" s="29" t="s">
        <v>354</v>
      </c>
      <c r="B103" s="38"/>
      <c r="C103" s="38"/>
      <c r="D103" s="30"/>
      <c r="E103" s="30"/>
      <c r="F103" s="37"/>
      <c r="G103" s="40"/>
      <c r="H103" s="37"/>
      <c r="I103" s="85"/>
      <c r="J103" s="85"/>
      <c r="K103" s="84"/>
      <c r="L103" s="62" t="str">
        <f>IF(B103="","",IF(B103="sgRNA套餐",LEN(K103),IF(B103="sgRNA套餐",LEN(K103)+LEN(#REF!),"")))</f>
        <v/>
      </c>
      <c r="M103" s="68"/>
      <c r="N103" s="54"/>
      <c r="O103" s="54"/>
      <c r="P103" s="42"/>
      <c r="Q103" s="54"/>
      <c r="R103" s="70"/>
      <c r="S103" s="71"/>
      <c r="T103" s="60"/>
      <c r="U103" s="73"/>
    </row>
    <row r="104" spans="1:21" ht="23.1" customHeight="1" x14ac:dyDescent="0.25">
      <c r="A104" s="29" t="s">
        <v>355</v>
      </c>
      <c r="B104" s="38"/>
      <c r="C104" s="38"/>
      <c r="D104" s="30"/>
      <c r="E104" s="30"/>
      <c r="F104" s="37"/>
      <c r="G104" s="40"/>
      <c r="H104" s="37"/>
      <c r="I104" s="85"/>
      <c r="J104" s="85"/>
      <c r="K104" s="84"/>
      <c r="L104" s="62" t="str">
        <f>IF(B104="","",IF(B104="sgRNA套餐",LEN(K104),IF(B104="sgRNA套餐",LEN(K104)+LEN(#REF!),"")))</f>
        <v/>
      </c>
      <c r="M104" s="68"/>
      <c r="N104" s="54"/>
      <c r="O104" s="54"/>
      <c r="P104" s="42"/>
      <c r="Q104" s="54"/>
      <c r="R104" s="70"/>
      <c r="S104" s="71"/>
      <c r="T104" s="60"/>
      <c r="U104" s="73"/>
    </row>
    <row r="105" spans="1:21" ht="23.1" customHeight="1" x14ac:dyDescent="0.25">
      <c r="A105" s="29" t="s">
        <v>356</v>
      </c>
      <c r="B105" s="38"/>
      <c r="C105" s="38"/>
      <c r="D105" s="30"/>
      <c r="E105" s="30"/>
      <c r="F105" s="37"/>
      <c r="G105" s="40"/>
      <c r="H105" s="37"/>
      <c r="I105" s="85"/>
      <c r="J105" s="85"/>
      <c r="K105" s="84"/>
      <c r="L105" s="62" t="str">
        <f>IF(B105="","",IF(B105="sgRNA套餐",LEN(K105),IF(B105="sgRNA套餐",LEN(K105)+LEN(#REF!),"")))</f>
        <v/>
      </c>
      <c r="M105" s="68"/>
      <c r="N105" s="54"/>
      <c r="O105" s="54"/>
      <c r="P105" s="42"/>
      <c r="Q105" s="54"/>
      <c r="R105" s="70"/>
      <c r="S105" s="71"/>
      <c r="T105" s="60"/>
      <c r="U105" s="73"/>
    </row>
    <row r="106" spans="1:21" ht="23.1" customHeight="1" x14ac:dyDescent="0.25">
      <c r="A106" s="50" t="s">
        <v>357</v>
      </c>
      <c r="B106" s="38"/>
      <c r="C106" s="38"/>
      <c r="D106" s="30"/>
      <c r="E106" s="30"/>
      <c r="F106" s="37"/>
      <c r="G106" s="40"/>
      <c r="H106" s="37"/>
      <c r="I106" s="85"/>
      <c r="J106" s="85"/>
      <c r="K106" s="84"/>
      <c r="L106" s="62" t="str">
        <f>IF(B106="","",IF(B106="sgRNA套餐",LEN(K106),IF(B106="sgRNA套餐",LEN(K106)+LEN(#REF!),"")))</f>
        <v/>
      </c>
      <c r="M106" s="68"/>
      <c r="N106" s="54"/>
      <c r="O106" s="54"/>
      <c r="P106" s="42"/>
      <c r="Q106" s="54"/>
      <c r="R106" s="70"/>
      <c r="S106" s="71"/>
      <c r="T106" s="60"/>
      <c r="U106" s="73"/>
    </row>
    <row r="107" spans="1:21" ht="23.1" customHeight="1" x14ac:dyDescent="0.25">
      <c r="A107" s="29" t="s">
        <v>358</v>
      </c>
      <c r="B107" s="38"/>
      <c r="C107" s="38"/>
      <c r="D107" s="30"/>
      <c r="E107" s="30"/>
      <c r="F107" s="37"/>
      <c r="G107" s="40"/>
      <c r="H107" s="37"/>
      <c r="I107" s="85"/>
      <c r="J107" s="85"/>
      <c r="K107" s="84"/>
      <c r="L107" s="62" t="str">
        <f>IF(B107="","",IF(B107="sgRNA套餐",LEN(K107),IF(B107="sgRNA套餐",LEN(K107)+LEN(#REF!),"")))</f>
        <v/>
      </c>
      <c r="M107" s="68"/>
      <c r="N107" s="54"/>
      <c r="O107" s="54"/>
      <c r="P107" s="42"/>
      <c r="Q107" s="54"/>
      <c r="R107" s="70"/>
      <c r="S107" s="71"/>
      <c r="T107" s="60"/>
      <c r="U107" s="73"/>
    </row>
    <row r="108" spans="1:21" ht="23.1" customHeight="1" x14ac:dyDescent="0.25">
      <c r="A108" s="29" t="s">
        <v>359</v>
      </c>
      <c r="B108" s="38"/>
      <c r="C108" s="38"/>
      <c r="D108" s="30"/>
      <c r="E108" s="30"/>
      <c r="F108" s="37"/>
      <c r="G108" s="40"/>
      <c r="H108" s="37"/>
      <c r="I108" s="85"/>
      <c r="J108" s="85"/>
      <c r="K108" s="84"/>
      <c r="L108" s="62" t="str">
        <f>IF(B108="","",IF(B108="sgRNA套餐",LEN(K108),IF(B108="sgRNA套餐",LEN(K108)+LEN(#REF!),"")))</f>
        <v/>
      </c>
      <c r="M108" s="68"/>
      <c r="N108" s="54"/>
      <c r="O108" s="54"/>
      <c r="P108" s="42"/>
      <c r="Q108" s="54"/>
      <c r="R108" s="70"/>
      <c r="S108" s="71"/>
      <c r="T108" s="60"/>
      <c r="U108" s="73"/>
    </row>
    <row r="109" spans="1:21" ht="23.1" customHeight="1" x14ac:dyDescent="0.25">
      <c r="A109" s="29" t="s">
        <v>360</v>
      </c>
      <c r="B109" s="38"/>
      <c r="C109" s="38"/>
      <c r="D109" s="30"/>
      <c r="E109" s="30"/>
      <c r="F109" s="37"/>
      <c r="G109" s="40"/>
      <c r="H109" s="37"/>
      <c r="I109" s="85"/>
      <c r="J109" s="85"/>
      <c r="K109" s="84"/>
      <c r="L109" s="62" t="str">
        <f>IF(B109="","",IF(B109="sgRNA套餐",LEN(K109),IF(B109="sgRNA套餐",LEN(K109)+LEN(#REF!),"")))</f>
        <v/>
      </c>
      <c r="M109" s="68"/>
      <c r="N109" s="54"/>
      <c r="O109" s="54"/>
      <c r="P109" s="42"/>
      <c r="Q109" s="54"/>
      <c r="R109" s="70"/>
      <c r="S109" s="71"/>
      <c r="T109" s="60"/>
      <c r="U109" s="73"/>
    </row>
    <row r="110" spans="1:21" ht="23.1" customHeight="1" x14ac:dyDescent="0.25">
      <c r="A110" s="29" t="s">
        <v>361</v>
      </c>
      <c r="B110" s="38"/>
      <c r="C110" s="38"/>
      <c r="D110" s="30"/>
      <c r="E110" s="30"/>
      <c r="F110" s="37"/>
      <c r="G110" s="40"/>
      <c r="H110" s="37"/>
      <c r="I110" s="85"/>
      <c r="J110" s="85"/>
      <c r="K110" s="84"/>
      <c r="L110" s="62" t="str">
        <f>IF(B110="","",IF(B110="sgRNA套餐",LEN(K110),IF(B110="sgRNA套餐",LEN(K110)+LEN(#REF!),"")))</f>
        <v/>
      </c>
      <c r="M110" s="68"/>
      <c r="N110" s="54"/>
      <c r="O110" s="54"/>
      <c r="P110" s="42"/>
      <c r="Q110" s="54"/>
      <c r="R110" s="70"/>
      <c r="S110" s="71"/>
      <c r="T110" s="60"/>
      <c r="U110" s="73"/>
    </row>
    <row r="111" spans="1:21" ht="23.1" customHeight="1" x14ac:dyDescent="0.25">
      <c r="A111" s="29" t="s">
        <v>362</v>
      </c>
      <c r="B111" s="38"/>
      <c r="C111" s="38"/>
      <c r="D111" s="30"/>
      <c r="E111" s="30"/>
      <c r="F111" s="37"/>
      <c r="G111" s="40"/>
      <c r="H111" s="37"/>
      <c r="I111" s="85"/>
      <c r="J111" s="85"/>
      <c r="K111" s="84"/>
      <c r="L111" s="62" t="str">
        <f>IF(B111="","",IF(B111="sgRNA套餐",LEN(K111),IF(B111="sgRNA套餐",LEN(K111)+LEN(#REF!),"")))</f>
        <v/>
      </c>
      <c r="M111" s="68"/>
      <c r="N111" s="54"/>
      <c r="O111" s="54"/>
      <c r="P111" s="42"/>
      <c r="Q111" s="54"/>
      <c r="R111" s="70"/>
      <c r="S111" s="71"/>
      <c r="T111" s="60"/>
      <c r="U111" s="73"/>
    </row>
    <row r="112" spans="1:21" ht="23.1" customHeight="1" x14ac:dyDescent="0.25">
      <c r="A112" s="29" t="s">
        <v>363</v>
      </c>
      <c r="B112" s="38"/>
      <c r="C112" s="38"/>
      <c r="D112" s="30"/>
      <c r="E112" s="30"/>
      <c r="F112" s="37"/>
      <c r="G112" s="40"/>
      <c r="H112" s="37"/>
      <c r="I112" s="85"/>
      <c r="J112" s="85"/>
      <c r="K112" s="84"/>
      <c r="L112" s="62" t="str">
        <f>IF(B112="","",IF(B112="sgRNA套餐",LEN(K112),IF(B112="sgRNA套餐",LEN(K112)+LEN(#REF!),"")))</f>
        <v/>
      </c>
      <c r="M112" s="68"/>
      <c r="N112" s="54"/>
      <c r="O112" s="54"/>
      <c r="P112" s="42"/>
      <c r="Q112" s="54"/>
      <c r="R112" s="70"/>
      <c r="S112" s="71"/>
      <c r="T112" s="60"/>
      <c r="U112" s="73"/>
    </row>
    <row r="113" spans="1:21" ht="23.1" customHeight="1" x14ac:dyDescent="0.25">
      <c r="A113" s="50" t="s">
        <v>364</v>
      </c>
      <c r="B113" s="38"/>
      <c r="C113" s="38"/>
      <c r="D113" s="30"/>
      <c r="E113" s="30"/>
      <c r="F113" s="37"/>
      <c r="G113" s="40"/>
      <c r="H113" s="37"/>
      <c r="I113" s="85"/>
      <c r="J113" s="85"/>
      <c r="K113" s="84"/>
      <c r="L113" s="62" t="str">
        <f>IF(B113="","",IF(B113="sgRNA套餐",LEN(K113),IF(B113="sgRNA套餐",LEN(K113)+LEN(#REF!),"")))</f>
        <v/>
      </c>
      <c r="M113" s="68"/>
      <c r="N113" s="54"/>
      <c r="O113" s="54"/>
      <c r="P113" s="42"/>
      <c r="Q113" s="54"/>
      <c r="R113" s="70"/>
      <c r="S113" s="71"/>
      <c r="T113" s="60"/>
      <c r="U113" s="73"/>
    </row>
    <row r="114" spans="1:21" ht="23.1" customHeight="1" x14ac:dyDescent="0.25">
      <c r="A114" s="29" t="s">
        <v>365</v>
      </c>
      <c r="B114" s="38"/>
      <c r="C114" s="38"/>
      <c r="D114" s="30"/>
      <c r="E114" s="30"/>
      <c r="F114" s="37"/>
      <c r="G114" s="40"/>
      <c r="H114" s="37"/>
      <c r="I114" s="85"/>
      <c r="J114" s="85"/>
      <c r="K114" s="84"/>
      <c r="L114" s="62" t="str">
        <f>IF(B114="","",IF(B114="sgRNA套餐",LEN(K114),IF(B114="sgRNA套餐",LEN(K114)+LEN(#REF!),"")))</f>
        <v/>
      </c>
      <c r="M114" s="68"/>
      <c r="N114" s="54"/>
      <c r="O114" s="54"/>
      <c r="P114" s="42"/>
      <c r="Q114" s="54"/>
      <c r="R114" s="70"/>
      <c r="S114" s="71"/>
      <c r="T114" s="60"/>
      <c r="U114" s="73"/>
    </row>
    <row r="115" spans="1:21" ht="23.1" customHeight="1" x14ac:dyDescent="0.25">
      <c r="A115" s="29" t="s">
        <v>366</v>
      </c>
      <c r="B115" s="38"/>
      <c r="C115" s="38"/>
      <c r="D115" s="30"/>
      <c r="E115" s="30"/>
      <c r="F115" s="37"/>
      <c r="G115" s="40"/>
      <c r="H115" s="37"/>
      <c r="I115" s="85"/>
      <c r="J115" s="85"/>
      <c r="K115" s="84"/>
      <c r="L115" s="62" t="str">
        <f>IF(B115="","",IF(B115="sgRNA套餐",LEN(K115),IF(B115="sgRNA套餐",LEN(K115)+LEN(#REF!),"")))</f>
        <v/>
      </c>
      <c r="M115" s="68"/>
      <c r="N115" s="54"/>
      <c r="O115" s="54"/>
      <c r="P115" s="42"/>
      <c r="Q115" s="54"/>
      <c r="R115" s="70"/>
      <c r="S115" s="71"/>
      <c r="T115" s="60"/>
      <c r="U115" s="73"/>
    </row>
    <row r="116" spans="1:21" ht="23.1" customHeight="1" x14ac:dyDescent="0.25">
      <c r="A116" s="29" t="s">
        <v>367</v>
      </c>
      <c r="B116" s="38"/>
      <c r="C116" s="38"/>
      <c r="D116" s="30"/>
      <c r="E116" s="30"/>
      <c r="F116" s="37"/>
      <c r="G116" s="40"/>
      <c r="H116" s="37"/>
      <c r="I116" s="85"/>
      <c r="J116" s="85"/>
      <c r="K116" s="84"/>
      <c r="L116" s="62" t="str">
        <f>IF(B116="","",IF(B116="sgRNA套餐",LEN(K116),IF(B116="sgRNA套餐",LEN(K116)+LEN(#REF!),"")))</f>
        <v/>
      </c>
      <c r="M116" s="68"/>
      <c r="N116" s="54"/>
      <c r="O116" s="54"/>
      <c r="P116" s="42"/>
      <c r="Q116" s="54"/>
      <c r="R116" s="70"/>
      <c r="S116" s="71"/>
      <c r="T116" s="60"/>
      <c r="U116" s="73"/>
    </row>
    <row r="117" spans="1:21" ht="23.1" customHeight="1" x14ac:dyDescent="0.25">
      <c r="A117" s="29" t="s">
        <v>368</v>
      </c>
      <c r="B117" s="38"/>
      <c r="C117" s="38"/>
      <c r="D117" s="30"/>
      <c r="E117" s="30"/>
      <c r="F117" s="37"/>
      <c r="G117" s="40"/>
      <c r="H117" s="37"/>
      <c r="I117" s="85"/>
      <c r="J117" s="85"/>
      <c r="K117" s="84"/>
      <c r="L117" s="62" t="str">
        <f>IF(B117="","",IF(B117="sgRNA套餐",LEN(K117),IF(B117="sgRNA套餐",LEN(K117)+LEN(#REF!),"")))</f>
        <v/>
      </c>
      <c r="M117" s="68"/>
      <c r="N117" s="54"/>
      <c r="O117" s="54"/>
      <c r="P117" s="42"/>
      <c r="Q117" s="54"/>
      <c r="R117" s="70"/>
      <c r="S117" s="71"/>
      <c r="T117" s="60"/>
      <c r="U117" s="73"/>
    </row>
    <row r="118" spans="1:21" ht="23.1" customHeight="1" x14ac:dyDescent="0.25">
      <c r="A118" s="29" t="s">
        <v>369</v>
      </c>
      <c r="B118" s="38"/>
      <c r="C118" s="38"/>
      <c r="D118" s="30"/>
      <c r="E118" s="30"/>
      <c r="F118" s="37"/>
      <c r="G118" s="40"/>
      <c r="H118" s="37"/>
      <c r="I118" s="85"/>
      <c r="J118" s="85"/>
      <c r="K118" s="84"/>
      <c r="L118" s="62" t="str">
        <f>IF(B118="","",IF(B118="sgRNA套餐",LEN(K118),IF(B118="sgRNA套餐",LEN(K118)+LEN(#REF!),"")))</f>
        <v/>
      </c>
      <c r="M118" s="68"/>
      <c r="N118" s="54"/>
      <c r="O118" s="54"/>
      <c r="P118" s="42"/>
      <c r="Q118" s="54"/>
      <c r="R118" s="70"/>
      <c r="S118" s="71"/>
      <c r="T118" s="60"/>
      <c r="U118" s="73"/>
    </row>
    <row r="119" spans="1:21" ht="23.1" customHeight="1" x14ac:dyDescent="0.25">
      <c r="A119" s="29" t="s">
        <v>370</v>
      </c>
      <c r="B119" s="38"/>
      <c r="C119" s="38"/>
      <c r="D119" s="30"/>
      <c r="E119" s="30"/>
      <c r="F119" s="37"/>
      <c r="G119" s="40"/>
      <c r="H119" s="37"/>
      <c r="I119" s="85"/>
      <c r="J119" s="85"/>
      <c r="K119" s="84"/>
      <c r="L119" s="62" t="str">
        <f>IF(B119="","",IF(B119="sgRNA套餐",LEN(K119),IF(B119="sgRNA套餐",LEN(K119)+LEN(#REF!),"")))</f>
        <v/>
      </c>
      <c r="M119" s="68"/>
      <c r="N119" s="54"/>
      <c r="O119" s="54"/>
      <c r="P119" s="42"/>
      <c r="Q119" s="54"/>
      <c r="R119" s="70"/>
      <c r="S119" s="71"/>
      <c r="T119" s="60"/>
      <c r="U119" s="73"/>
    </row>
    <row r="120" spans="1:21" ht="23.1" customHeight="1" x14ac:dyDescent="0.25">
      <c r="A120" s="50" t="s">
        <v>371</v>
      </c>
      <c r="B120" s="38"/>
      <c r="C120" s="38"/>
      <c r="D120" s="30"/>
      <c r="E120" s="30"/>
      <c r="F120" s="37"/>
      <c r="G120" s="40"/>
      <c r="H120" s="37"/>
      <c r="I120" s="85"/>
      <c r="J120" s="85"/>
      <c r="K120" s="84"/>
      <c r="L120" s="62" t="str">
        <f>IF(B120="","",IF(B120="sgRNA套餐",LEN(K120),IF(B120="sgRNA套餐",LEN(K120)+LEN(#REF!),"")))</f>
        <v/>
      </c>
      <c r="M120" s="68"/>
      <c r="N120" s="54"/>
      <c r="O120" s="54"/>
      <c r="P120" s="42"/>
      <c r="Q120" s="54"/>
      <c r="R120" s="70"/>
      <c r="S120" s="71"/>
      <c r="T120" s="60"/>
      <c r="U120" s="73"/>
    </row>
    <row r="121" spans="1:21" ht="23.1" customHeight="1" x14ac:dyDescent="0.25">
      <c r="A121" s="29" t="s">
        <v>372</v>
      </c>
      <c r="B121" s="38"/>
      <c r="C121" s="38"/>
      <c r="D121" s="30"/>
      <c r="E121" s="30"/>
      <c r="F121" s="37"/>
      <c r="G121" s="40"/>
      <c r="H121" s="37"/>
      <c r="I121" s="85"/>
      <c r="J121" s="85"/>
      <c r="K121" s="84"/>
      <c r="L121" s="62" t="str">
        <f>IF(B121="","",IF(B121="sgRNA套餐",LEN(K121),IF(B121="sgRNA套餐",LEN(K121)+LEN(#REF!),"")))</f>
        <v/>
      </c>
      <c r="M121" s="68"/>
      <c r="N121" s="54"/>
      <c r="O121" s="54"/>
      <c r="P121" s="42"/>
      <c r="Q121" s="54"/>
      <c r="R121" s="70"/>
      <c r="S121" s="71"/>
      <c r="T121" s="60"/>
      <c r="U121" s="73"/>
    </row>
    <row r="122" spans="1:21" ht="23.1" customHeight="1" x14ac:dyDescent="0.25">
      <c r="A122" s="29" t="s">
        <v>373</v>
      </c>
      <c r="B122" s="38"/>
      <c r="C122" s="38"/>
      <c r="D122" s="30"/>
      <c r="E122" s="30"/>
      <c r="F122" s="37"/>
      <c r="G122" s="40"/>
      <c r="H122" s="37"/>
      <c r="I122" s="85"/>
      <c r="J122" s="85"/>
      <c r="K122" s="84"/>
      <c r="L122" s="62" t="str">
        <f>IF(B122="","",IF(B122="sgRNA套餐",LEN(K122),IF(B122="sgRNA套餐",LEN(K122)+LEN(#REF!),"")))</f>
        <v/>
      </c>
      <c r="M122" s="68"/>
      <c r="N122" s="54"/>
      <c r="O122" s="54"/>
      <c r="P122" s="42"/>
      <c r="Q122" s="54"/>
      <c r="R122" s="70"/>
      <c r="S122" s="71"/>
      <c r="T122" s="60"/>
      <c r="U122" s="73"/>
    </row>
    <row r="123" spans="1:21" ht="23.1" customHeight="1" x14ac:dyDescent="0.25">
      <c r="A123" s="29" t="s">
        <v>374</v>
      </c>
      <c r="B123" s="38"/>
      <c r="C123" s="38"/>
      <c r="D123" s="30"/>
      <c r="E123" s="30"/>
      <c r="F123" s="37"/>
      <c r="G123" s="40"/>
      <c r="H123" s="37"/>
      <c r="I123" s="85"/>
      <c r="J123" s="85"/>
      <c r="K123" s="84"/>
      <c r="L123" s="62" t="str">
        <f>IF(B123="","",IF(B123="sgRNA套餐",LEN(K123),IF(B123="sgRNA套餐",LEN(K123)+LEN(#REF!),"")))</f>
        <v/>
      </c>
      <c r="M123" s="68"/>
      <c r="N123" s="54"/>
      <c r="O123" s="54"/>
      <c r="P123" s="42"/>
      <c r="Q123" s="54"/>
      <c r="R123" s="70"/>
      <c r="S123" s="71"/>
      <c r="T123" s="60"/>
      <c r="U123" s="73"/>
    </row>
    <row r="124" spans="1:21" ht="23.1" customHeight="1" x14ac:dyDescent="0.25">
      <c r="A124" s="29" t="s">
        <v>375</v>
      </c>
      <c r="B124" s="38"/>
      <c r="C124" s="38"/>
      <c r="D124" s="30"/>
      <c r="E124" s="30"/>
      <c r="F124" s="37"/>
      <c r="G124" s="40"/>
      <c r="H124" s="37"/>
      <c r="I124" s="85"/>
      <c r="J124" s="85"/>
      <c r="K124" s="84"/>
      <c r="L124" s="62" t="str">
        <f>IF(B124="","",IF(B124="sgRNA套餐",LEN(K124),IF(B124="sgRNA套餐",LEN(K124)+LEN(#REF!),"")))</f>
        <v/>
      </c>
      <c r="M124" s="68"/>
      <c r="N124" s="54"/>
      <c r="O124" s="54"/>
      <c r="P124" s="42"/>
      <c r="Q124" s="54"/>
      <c r="R124" s="70"/>
      <c r="S124" s="71"/>
      <c r="T124" s="60"/>
      <c r="U124" s="73"/>
    </row>
    <row r="125" spans="1:21" ht="23.1" customHeight="1" x14ac:dyDescent="0.25">
      <c r="A125" s="29" t="s">
        <v>376</v>
      </c>
      <c r="B125" s="38"/>
      <c r="C125" s="38"/>
      <c r="D125" s="30"/>
      <c r="E125" s="30"/>
      <c r="F125" s="37"/>
      <c r="G125" s="40"/>
      <c r="H125" s="37"/>
      <c r="I125" s="85"/>
      <c r="J125" s="85"/>
      <c r="K125" s="84"/>
      <c r="L125" s="62" t="str">
        <f>IF(B125="","",IF(B125="sgRNA套餐",LEN(K125),IF(B125="sgRNA套餐",LEN(K125)+LEN(#REF!),"")))</f>
        <v/>
      </c>
      <c r="M125" s="68"/>
      <c r="N125" s="54"/>
      <c r="O125" s="54"/>
      <c r="P125" s="42"/>
      <c r="Q125" s="54"/>
      <c r="R125" s="70"/>
      <c r="S125" s="71"/>
      <c r="T125" s="60"/>
      <c r="U125" s="73"/>
    </row>
    <row r="126" spans="1:21" ht="23.1" customHeight="1" x14ac:dyDescent="0.25">
      <c r="A126" s="29" t="s">
        <v>377</v>
      </c>
      <c r="B126" s="38"/>
      <c r="C126" s="38"/>
      <c r="D126" s="30"/>
      <c r="E126" s="30"/>
      <c r="F126" s="37"/>
      <c r="G126" s="40"/>
      <c r="H126" s="37"/>
      <c r="I126" s="85"/>
      <c r="J126" s="85"/>
      <c r="K126" s="84"/>
      <c r="L126" s="62" t="str">
        <f>IF(B126="","",IF(B126="sgRNA套餐",LEN(K126),IF(B126="sgRNA套餐",LEN(K126)+LEN(#REF!),"")))</f>
        <v/>
      </c>
      <c r="M126" s="68"/>
      <c r="N126" s="54"/>
      <c r="O126" s="54"/>
      <c r="P126" s="42"/>
      <c r="Q126" s="54"/>
      <c r="R126" s="70"/>
      <c r="S126" s="71"/>
      <c r="T126" s="60"/>
      <c r="U126" s="73"/>
    </row>
    <row r="127" spans="1:21" ht="23.1" customHeight="1" x14ac:dyDescent="0.25">
      <c r="A127" s="50" t="s">
        <v>378</v>
      </c>
      <c r="B127" s="38"/>
      <c r="C127" s="38"/>
      <c r="D127" s="30"/>
      <c r="E127" s="30"/>
      <c r="F127" s="37"/>
      <c r="G127" s="40"/>
      <c r="H127" s="37"/>
      <c r="I127" s="85"/>
      <c r="J127" s="85"/>
      <c r="K127" s="84"/>
      <c r="L127" s="62" t="str">
        <f>IF(B127="","",IF(B127="sgRNA套餐",LEN(K127),IF(B127="sgRNA套餐",LEN(K127)+LEN(#REF!),"")))</f>
        <v/>
      </c>
      <c r="M127" s="68"/>
      <c r="N127" s="54"/>
      <c r="O127" s="54"/>
      <c r="P127" s="42"/>
      <c r="Q127" s="54"/>
      <c r="R127" s="70"/>
      <c r="S127" s="71"/>
      <c r="T127" s="60"/>
      <c r="U127" s="73"/>
    </row>
    <row r="128" spans="1:21" ht="23.1" customHeight="1" x14ac:dyDescent="0.25">
      <c r="A128" s="29" t="s">
        <v>379</v>
      </c>
      <c r="B128" s="38"/>
      <c r="C128" s="38"/>
      <c r="D128" s="30"/>
      <c r="E128" s="30"/>
      <c r="F128" s="37"/>
      <c r="G128" s="40"/>
      <c r="H128" s="37"/>
      <c r="I128" s="85"/>
      <c r="J128" s="85"/>
      <c r="K128" s="84"/>
      <c r="L128" s="62" t="str">
        <f>IF(B128="","",IF(B128="sgRNA套餐",LEN(K128),IF(B128="sgRNA套餐",LEN(K128)+LEN(#REF!),"")))</f>
        <v/>
      </c>
      <c r="M128" s="68"/>
      <c r="N128" s="54"/>
      <c r="O128" s="54"/>
      <c r="P128" s="42"/>
      <c r="Q128" s="54"/>
      <c r="R128" s="70"/>
      <c r="S128" s="71"/>
      <c r="T128" s="60"/>
      <c r="U128" s="73"/>
    </row>
    <row r="129" spans="1:21" ht="23.1" customHeight="1" x14ac:dyDescent="0.25">
      <c r="A129" s="29" t="s">
        <v>380</v>
      </c>
      <c r="B129" s="38"/>
      <c r="C129" s="38"/>
      <c r="D129" s="30"/>
      <c r="E129" s="30"/>
      <c r="F129" s="37"/>
      <c r="G129" s="40"/>
      <c r="H129" s="37"/>
      <c r="I129" s="85"/>
      <c r="J129" s="85"/>
      <c r="K129" s="84"/>
      <c r="L129" s="62" t="str">
        <f>IF(B129="","",IF(B129="sgRNA套餐",LEN(K129),IF(B129="sgRNA套餐",LEN(K129)+LEN(#REF!),"")))</f>
        <v/>
      </c>
      <c r="M129" s="68"/>
      <c r="N129" s="54"/>
      <c r="O129" s="54"/>
      <c r="P129" s="42"/>
      <c r="Q129" s="54"/>
      <c r="R129" s="70"/>
      <c r="S129" s="71"/>
      <c r="T129" s="60"/>
      <c r="U129" s="73"/>
    </row>
    <row r="130" spans="1:21" ht="23.1" customHeight="1" x14ac:dyDescent="0.25">
      <c r="A130" s="29" t="s">
        <v>381</v>
      </c>
      <c r="B130" s="38"/>
      <c r="C130" s="38"/>
      <c r="D130" s="30"/>
      <c r="E130" s="30"/>
      <c r="F130" s="37"/>
      <c r="G130" s="40"/>
      <c r="H130" s="37"/>
      <c r="I130" s="85"/>
      <c r="J130" s="85"/>
      <c r="K130" s="84"/>
      <c r="L130" s="62" t="str">
        <f>IF(B130="","",IF(B130="sgRNA套餐",LEN(K130),IF(B130="sgRNA套餐",LEN(K130)+LEN(#REF!),"")))</f>
        <v/>
      </c>
      <c r="M130" s="68"/>
      <c r="N130" s="54"/>
      <c r="O130" s="54"/>
      <c r="P130" s="42"/>
      <c r="Q130" s="54"/>
      <c r="R130" s="70"/>
      <c r="S130" s="71"/>
      <c r="T130" s="60"/>
      <c r="U130" s="73"/>
    </row>
    <row r="131" spans="1:21" ht="23.1" customHeight="1" x14ac:dyDescent="0.25">
      <c r="A131" s="29" t="s">
        <v>382</v>
      </c>
      <c r="B131" s="38"/>
      <c r="C131" s="38"/>
      <c r="D131" s="30"/>
      <c r="E131" s="30"/>
      <c r="F131" s="37"/>
      <c r="G131" s="40"/>
      <c r="H131" s="37"/>
      <c r="I131" s="85"/>
      <c r="J131" s="85"/>
      <c r="K131" s="84"/>
      <c r="L131" s="62" t="str">
        <f>IF(B131="","",IF(B131="sgRNA套餐",LEN(K131),IF(B131="sgRNA套餐",LEN(K131)+LEN(#REF!),"")))</f>
        <v/>
      </c>
      <c r="M131" s="68"/>
      <c r="N131" s="54"/>
      <c r="O131" s="54"/>
      <c r="P131" s="42"/>
      <c r="Q131" s="54"/>
      <c r="R131" s="70"/>
      <c r="S131" s="71"/>
      <c r="T131" s="60"/>
      <c r="U131" s="73"/>
    </row>
    <row r="132" spans="1:21" ht="23.1" customHeight="1" x14ac:dyDescent="0.25">
      <c r="A132" s="29" t="s">
        <v>383</v>
      </c>
      <c r="B132" s="38"/>
      <c r="C132" s="38"/>
      <c r="D132" s="30"/>
      <c r="E132" s="30"/>
      <c r="F132" s="37"/>
      <c r="G132" s="40"/>
      <c r="H132" s="37"/>
      <c r="I132" s="85"/>
      <c r="J132" s="85"/>
      <c r="K132" s="84"/>
      <c r="L132" s="62" t="str">
        <f>IF(B132="","",IF(B132="sgRNA套餐",LEN(K132),IF(B132="sgRNA套餐",LEN(K132)+LEN(#REF!),"")))</f>
        <v/>
      </c>
      <c r="M132" s="68"/>
      <c r="N132" s="54"/>
      <c r="O132" s="54"/>
      <c r="P132" s="42"/>
      <c r="Q132" s="54"/>
      <c r="R132" s="70"/>
      <c r="S132" s="71"/>
      <c r="T132" s="60"/>
      <c r="U132" s="73"/>
    </row>
    <row r="133" spans="1:21" ht="23.1" customHeight="1" x14ac:dyDescent="0.25">
      <c r="A133" s="29" t="s">
        <v>384</v>
      </c>
      <c r="B133" s="38"/>
      <c r="C133" s="38"/>
      <c r="D133" s="30"/>
      <c r="E133" s="30"/>
      <c r="F133" s="37"/>
      <c r="G133" s="40"/>
      <c r="H133" s="37"/>
      <c r="I133" s="85"/>
      <c r="J133" s="85"/>
      <c r="K133" s="84"/>
      <c r="L133" s="62" t="str">
        <f>IF(B133="","",IF(B133="sgRNA套餐",LEN(K133),IF(B133="sgRNA套餐",LEN(K133)+LEN(#REF!),"")))</f>
        <v/>
      </c>
      <c r="M133" s="68"/>
      <c r="N133" s="54"/>
      <c r="O133" s="54"/>
      <c r="P133" s="42"/>
      <c r="Q133" s="54"/>
      <c r="R133" s="70"/>
      <c r="S133" s="71"/>
      <c r="T133" s="60"/>
      <c r="U133" s="73"/>
    </row>
    <row r="134" spans="1:21" ht="23.1" customHeight="1" x14ac:dyDescent="0.25">
      <c r="A134" s="50" t="s">
        <v>385</v>
      </c>
      <c r="B134" s="38"/>
      <c r="C134" s="38"/>
      <c r="D134" s="30"/>
      <c r="E134" s="30"/>
      <c r="F134" s="37"/>
      <c r="G134" s="40"/>
      <c r="H134" s="37"/>
      <c r="I134" s="85"/>
      <c r="J134" s="85"/>
      <c r="K134" s="84"/>
      <c r="L134" s="62" t="str">
        <f>IF(B134="","",IF(B134="sgRNA套餐",LEN(K134),IF(B134="sgRNA套餐",LEN(K134)+LEN(#REF!),"")))</f>
        <v/>
      </c>
      <c r="M134" s="68"/>
      <c r="N134" s="54"/>
      <c r="O134" s="54"/>
      <c r="P134" s="42"/>
      <c r="Q134" s="54"/>
      <c r="R134" s="70"/>
      <c r="S134" s="71"/>
      <c r="T134" s="60"/>
      <c r="U134" s="73"/>
    </row>
    <row r="135" spans="1:21" ht="23.1" customHeight="1" x14ac:dyDescent="0.25">
      <c r="A135" s="29" t="s">
        <v>386</v>
      </c>
      <c r="B135" s="38"/>
      <c r="C135" s="38"/>
      <c r="D135" s="30"/>
      <c r="E135" s="30"/>
      <c r="F135" s="37"/>
      <c r="G135" s="40"/>
      <c r="H135" s="37"/>
      <c r="I135" s="85"/>
      <c r="J135" s="85"/>
      <c r="K135" s="84"/>
      <c r="L135" s="62" t="str">
        <f>IF(B135="","",IF(B135="sgRNA套餐",LEN(K135),IF(B135="sgRNA套餐",LEN(K135)+LEN(#REF!),"")))</f>
        <v/>
      </c>
      <c r="M135" s="68"/>
      <c r="N135" s="54"/>
      <c r="O135" s="54"/>
      <c r="P135" s="42"/>
      <c r="Q135" s="54"/>
      <c r="R135" s="70"/>
      <c r="S135" s="71"/>
      <c r="T135" s="60"/>
      <c r="U135" s="73"/>
    </row>
    <row r="136" spans="1:21" ht="23.1" customHeight="1" x14ac:dyDescent="0.25">
      <c r="A136" s="29" t="s">
        <v>387</v>
      </c>
      <c r="B136" s="38"/>
      <c r="C136" s="38"/>
      <c r="D136" s="30"/>
      <c r="E136" s="30"/>
      <c r="F136" s="37"/>
      <c r="G136" s="40"/>
      <c r="H136" s="37"/>
      <c r="I136" s="85"/>
      <c r="J136" s="85"/>
      <c r="K136" s="84"/>
      <c r="L136" s="62" t="str">
        <f>IF(B136="","",IF(B136="sgRNA套餐",LEN(K136),IF(B136="sgRNA套餐",LEN(K136)+LEN(#REF!),"")))</f>
        <v/>
      </c>
      <c r="M136" s="68"/>
      <c r="N136" s="54"/>
      <c r="O136" s="54"/>
      <c r="P136" s="42"/>
      <c r="Q136" s="54"/>
      <c r="R136" s="70"/>
      <c r="S136" s="71"/>
      <c r="T136" s="60"/>
      <c r="U136" s="73"/>
    </row>
    <row r="137" spans="1:21" ht="23.1" customHeight="1" x14ac:dyDescent="0.25">
      <c r="A137" s="29" t="s">
        <v>388</v>
      </c>
      <c r="B137" s="38"/>
      <c r="C137" s="38"/>
      <c r="D137" s="30"/>
      <c r="E137" s="30"/>
      <c r="F137" s="37"/>
      <c r="G137" s="40"/>
      <c r="H137" s="37"/>
      <c r="I137" s="85"/>
      <c r="J137" s="85"/>
      <c r="K137" s="84"/>
      <c r="L137" s="62" t="str">
        <f>IF(B137="","",IF(B137="sgRNA套餐",LEN(K137),IF(B137="sgRNA套餐",LEN(K137)+LEN(#REF!),"")))</f>
        <v/>
      </c>
      <c r="M137" s="68"/>
      <c r="N137" s="54"/>
      <c r="O137" s="54"/>
      <c r="P137" s="42"/>
      <c r="Q137" s="54"/>
      <c r="R137" s="70"/>
      <c r="S137" s="71"/>
      <c r="T137" s="60"/>
      <c r="U137" s="73"/>
    </row>
    <row r="138" spans="1:21" ht="23.1" customHeight="1" x14ac:dyDescent="0.25">
      <c r="A138" s="29" t="s">
        <v>389</v>
      </c>
      <c r="B138" s="38"/>
      <c r="C138" s="38"/>
      <c r="D138" s="30"/>
      <c r="E138" s="30"/>
      <c r="F138" s="37"/>
      <c r="G138" s="40"/>
      <c r="H138" s="37"/>
      <c r="I138" s="85"/>
      <c r="J138" s="85"/>
      <c r="K138" s="84"/>
      <c r="L138" s="62" t="str">
        <f>IF(B138="","",IF(B138="sgRNA套餐",LEN(K138),IF(B138="sgRNA套餐",LEN(K138)+LEN(#REF!),"")))</f>
        <v/>
      </c>
      <c r="M138" s="68"/>
      <c r="N138" s="54"/>
      <c r="O138" s="54"/>
      <c r="P138" s="42"/>
      <c r="Q138" s="54"/>
      <c r="R138" s="70"/>
      <c r="S138" s="71"/>
      <c r="T138" s="60"/>
      <c r="U138" s="73"/>
    </row>
    <row r="139" spans="1:21" ht="23.1" customHeight="1" x14ac:dyDescent="0.25">
      <c r="A139" s="29" t="s">
        <v>390</v>
      </c>
      <c r="B139" s="38"/>
      <c r="C139" s="38"/>
      <c r="D139" s="30"/>
      <c r="E139" s="30"/>
      <c r="F139" s="37"/>
      <c r="G139" s="40"/>
      <c r="H139" s="37"/>
      <c r="I139" s="85"/>
      <c r="J139" s="85"/>
      <c r="K139" s="84"/>
      <c r="L139" s="62" t="str">
        <f>IF(B139="","",IF(B139="sgRNA套餐",LEN(K139),IF(B139="sgRNA套餐",LEN(K139)+LEN(#REF!),"")))</f>
        <v/>
      </c>
      <c r="M139" s="68"/>
      <c r="N139" s="54"/>
      <c r="O139" s="54"/>
      <c r="P139" s="42"/>
      <c r="Q139" s="54"/>
      <c r="R139" s="70"/>
      <c r="S139" s="71"/>
      <c r="T139" s="60"/>
      <c r="U139" s="73"/>
    </row>
    <row r="140" spans="1:21" ht="23.1" customHeight="1" x14ac:dyDescent="0.25">
      <c r="A140" s="29" t="s">
        <v>391</v>
      </c>
      <c r="B140" s="38"/>
      <c r="C140" s="38"/>
      <c r="D140" s="30"/>
      <c r="E140" s="30"/>
      <c r="F140" s="37"/>
      <c r="G140" s="40"/>
      <c r="H140" s="37"/>
      <c r="I140" s="85"/>
      <c r="J140" s="85"/>
      <c r="K140" s="84"/>
      <c r="L140" s="62" t="str">
        <f>IF(B140="","",IF(B140="sgRNA套餐",LEN(K140),IF(B140="sgRNA套餐",LEN(K140)+LEN(#REF!),"")))</f>
        <v/>
      </c>
      <c r="M140" s="68"/>
      <c r="N140" s="54"/>
      <c r="O140" s="54"/>
      <c r="P140" s="42"/>
      <c r="Q140" s="54"/>
      <c r="R140" s="70"/>
      <c r="S140" s="71"/>
      <c r="T140" s="60"/>
      <c r="U140" s="73"/>
    </row>
    <row r="141" spans="1:21" ht="23.1" customHeight="1" x14ac:dyDescent="0.25">
      <c r="A141" s="50" t="s">
        <v>392</v>
      </c>
      <c r="B141" s="38"/>
      <c r="C141" s="38"/>
      <c r="D141" s="30"/>
      <c r="E141" s="30"/>
      <c r="F141" s="37"/>
      <c r="G141" s="40"/>
      <c r="H141" s="37"/>
      <c r="I141" s="85"/>
      <c r="J141" s="85"/>
      <c r="K141" s="84"/>
      <c r="L141" s="62" t="str">
        <f>IF(B141="","",IF(B141="sgRNA套餐",LEN(K141),IF(B141="sgRNA套餐",LEN(K141)+LEN(#REF!),"")))</f>
        <v/>
      </c>
      <c r="M141" s="68"/>
      <c r="N141" s="54"/>
      <c r="O141" s="54"/>
      <c r="P141" s="42"/>
      <c r="Q141" s="54"/>
      <c r="R141" s="70"/>
      <c r="S141" s="71"/>
      <c r="T141" s="60"/>
      <c r="U141" s="73"/>
    </row>
    <row r="142" spans="1:21" ht="23.1" customHeight="1" x14ac:dyDescent="0.25">
      <c r="A142" s="29" t="s">
        <v>393</v>
      </c>
      <c r="B142" s="38"/>
      <c r="C142" s="38"/>
      <c r="D142" s="30"/>
      <c r="E142" s="30"/>
      <c r="F142" s="37"/>
      <c r="G142" s="40"/>
      <c r="H142" s="37"/>
      <c r="I142" s="85"/>
      <c r="J142" s="85"/>
      <c r="K142" s="84"/>
      <c r="L142" s="62" t="str">
        <f>IF(B142="","",IF(B142="sgRNA套餐",LEN(K142),IF(B142="sgRNA套餐",LEN(K142)+LEN(#REF!),"")))</f>
        <v/>
      </c>
      <c r="M142" s="68"/>
      <c r="N142" s="54"/>
      <c r="O142" s="54"/>
      <c r="P142" s="42"/>
      <c r="Q142" s="54"/>
      <c r="R142" s="70"/>
      <c r="S142" s="71"/>
      <c r="T142" s="60"/>
      <c r="U142" s="73"/>
    </row>
    <row r="143" spans="1:21" ht="23.1" customHeight="1" x14ac:dyDescent="0.25">
      <c r="A143" s="29" t="s">
        <v>394</v>
      </c>
      <c r="B143" s="38"/>
      <c r="C143" s="38"/>
      <c r="D143" s="30"/>
      <c r="E143" s="30"/>
      <c r="F143" s="37"/>
      <c r="G143" s="40"/>
      <c r="H143" s="37"/>
      <c r="I143" s="85"/>
      <c r="J143" s="85"/>
      <c r="K143" s="84"/>
      <c r="L143" s="62" t="str">
        <f>IF(B143="","",IF(B143="sgRNA套餐",LEN(K143),IF(B143="sgRNA套餐",LEN(K143)+LEN(#REF!),"")))</f>
        <v/>
      </c>
      <c r="M143" s="68"/>
      <c r="N143" s="54"/>
      <c r="O143" s="54"/>
      <c r="P143" s="42"/>
      <c r="Q143" s="54"/>
      <c r="R143" s="70"/>
      <c r="S143" s="71"/>
      <c r="T143" s="60"/>
      <c r="U143" s="73"/>
    </row>
    <row r="144" spans="1:21" ht="23.1" customHeight="1" x14ac:dyDescent="0.25">
      <c r="A144" s="29" t="s">
        <v>395</v>
      </c>
      <c r="B144" s="38"/>
      <c r="C144" s="38"/>
      <c r="D144" s="30"/>
      <c r="E144" s="30"/>
      <c r="F144" s="37"/>
      <c r="G144" s="40"/>
      <c r="H144" s="37"/>
      <c r="I144" s="85"/>
      <c r="J144" s="85"/>
      <c r="K144" s="84"/>
      <c r="L144" s="62" t="str">
        <f>IF(B144="","",IF(B144="sgRNA套餐",LEN(K144),IF(B144="sgRNA套餐",LEN(K144)+LEN(#REF!),"")))</f>
        <v/>
      </c>
      <c r="M144" s="68"/>
      <c r="N144" s="54"/>
      <c r="O144" s="54"/>
      <c r="P144" s="42"/>
      <c r="Q144" s="54"/>
      <c r="R144" s="70"/>
      <c r="S144" s="71"/>
      <c r="T144" s="60"/>
      <c r="U144" s="73"/>
    </row>
    <row r="145" spans="1:21" ht="23.1" customHeight="1" x14ac:dyDescent="0.25">
      <c r="A145" s="29" t="s">
        <v>396</v>
      </c>
      <c r="B145" s="38"/>
      <c r="C145" s="38"/>
      <c r="D145" s="30"/>
      <c r="E145" s="30"/>
      <c r="F145" s="37"/>
      <c r="G145" s="40"/>
      <c r="H145" s="37"/>
      <c r="I145" s="85"/>
      <c r="J145" s="85"/>
      <c r="K145" s="84"/>
      <c r="L145" s="62" t="str">
        <f>IF(B145="","",IF(B145="sgRNA套餐",LEN(K145),IF(B145="sgRNA套餐",LEN(K145)+LEN(#REF!),"")))</f>
        <v/>
      </c>
      <c r="M145" s="68"/>
      <c r="N145" s="54"/>
      <c r="O145" s="54"/>
      <c r="P145" s="42"/>
      <c r="Q145" s="54"/>
      <c r="R145" s="70"/>
      <c r="S145" s="71"/>
      <c r="T145" s="60"/>
      <c r="U145" s="73"/>
    </row>
    <row r="146" spans="1:21" ht="23.1" customHeight="1" x14ac:dyDescent="0.25">
      <c r="A146" s="29" t="s">
        <v>397</v>
      </c>
      <c r="B146" s="38"/>
      <c r="C146" s="38"/>
      <c r="D146" s="30"/>
      <c r="E146" s="30"/>
      <c r="F146" s="37"/>
      <c r="G146" s="40"/>
      <c r="H146" s="37"/>
      <c r="I146" s="85"/>
      <c r="J146" s="85"/>
      <c r="K146" s="84"/>
      <c r="L146" s="62" t="str">
        <f>IF(B146="","",IF(B146="sgRNA套餐",LEN(K146),IF(B146="sgRNA套餐",LEN(K146)+LEN(#REF!),"")))</f>
        <v/>
      </c>
      <c r="M146" s="68"/>
      <c r="N146" s="54"/>
      <c r="O146" s="54"/>
      <c r="P146" s="42"/>
      <c r="Q146" s="54"/>
      <c r="R146" s="70"/>
      <c r="S146" s="71"/>
      <c r="T146" s="60"/>
      <c r="U146" s="73"/>
    </row>
    <row r="147" spans="1:21" ht="23.1" customHeight="1" x14ac:dyDescent="0.25">
      <c r="A147" s="29" t="s">
        <v>398</v>
      </c>
      <c r="B147" s="38"/>
      <c r="C147" s="38"/>
      <c r="D147" s="30"/>
      <c r="E147" s="30"/>
      <c r="F147" s="37"/>
      <c r="G147" s="40"/>
      <c r="H147" s="37"/>
      <c r="I147" s="85"/>
      <c r="J147" s="85"/>
      <c r="K147" s="84"/>
      <c r="L147" s="62" t="str">
        <f>IF(B147="","",IF(B147="sgRNA套餐",LEN(K147),IF(B147="sgRNA套餐",LEN(K147)+LEN(#REF!),"")))</f>
        <v/>
      </c>
      <c r="M147" s="68"/>
      <c r="N147" s="54"/>
      <c r="O147" s="54"/>
      <c r="P147" s="42"/>
      <c r="Q147" s="54"/>
      <c r="R147" s="70"/>
      <c r="S147" s="71"/>
      <c r="T147" s="60"/>
      <c r="U147" s="73"/>
    </row>
    <row r="148" spans="1:21" ht="23.1" customHeight="1" x14ac:dyDescent="0.25">
      <c r="A148" s="50" t="s">
        <v>399</v>
      </c>
      <c r="B148" s="38"/>
      <c r="C148" s="38"/>
      <c r="D148" s="30"/>
      <c r="E148" s="30"/>
      <c r="F148" s="37"/>
      <c r="G148" s="40"/>
      <c r="H148" s="37"/>
      <c r="I148" s="85"/>
      <c r="J148" s="85"/>
      <c r="K148" s="84"/>
      <c r="L148" s="62" t="str">
        <f>IF(B148="","",IF(B148="sgRNA套餐",LEN(K148),IF(B148="sgRNA套餐",LEN(K148)+LEN(#REF!),"")))</f>
        <v/>
      </c>
      <c r="M148" s="68"/>
      <c r="N148" s="54"/>
      <c r="O148" s="54"/>
      <c r="P148" s="42"/>
      <c r="Q148" s="54"/>
      <c r="R148" s="70"/>
      <c r="S148" s="71"/>
      <c r="T148" s="60"/>
      <c r="U148" s="73"/>
    </row>
    <row r="149" spans="1:21" ht="23.1" customHeight="1" x14ac:dyDescent="0.25">
      <c r="A149" s="29" t="s">
        <v>400</v>
      </c>
      <c r="B149" s="38"/>
      <c r="C149" s="38"/>
      <c r="D149" s="30"/>
      <c r="E149" s="30"/>
      <c r="F149" s="37"/>
      <c r="G149" s="40"/>
      <c r="H149" s="37"/>
      <c r="I149" s="85"/>
      <c r="J149" s="85"/>
      <c r="K149" s="84"/>
      <c r="L149" s="62" t="str">
        <f>IF(B149="","",IF(B149="sgRNA套餐",LEN(K149),IF(B149="sgRNA套餐",LEN(K149)+LEN(#REF!),"")))</f>
        <v/>
      </c>
      <c r="M149" s="68"/>
      <c r="N149" s="54"/>
      <c r="O149" s="54"/>
      <c r="P149" s="42"/>
      <c r="Q149" s="54"/>
      <c r="R149" s="70"/>
      <c r="S149" s="71"/>
      <c r="T149" s="60"/>
      <c r="U149" s="73"/>
    </row>
    <row r="150" spans="1:21" ht="23.1" customHeight="1" x14ac:dyDescent="0.25">
      <c r="A150" s="29" t="s">
        <v>401</v>
      </c>
      <c r="B150" s="38"/>
      <c r="C150" s="38"/>
      <c r="D150" s="30"/>
      <c r="E150" s="30"/>
      <c r="F150" s="37"/>
      <c r="G150" s="40"/>
      <c r="H150" s="37"/>
      <c r="I150" s="85"/>
      <c r="J150" s="85"/>
      <c r="K150" s="84"/>
      <c r="L150" s="62" t="str">
        <f>IF(B150="","",IF(B150="sgRNA套餐",LEN(K150),IF(B150="sgRNA套餐",LEN(K150)+LEN(#REF!),"")))</f>
        <v/>
      </c>
      <c r="M150" s="68"/>
      <c r="N150" s="54"/>
      <c r="O150" s="54"/>
      <c r="P150" s="42"/>
      <c r="Q150" s="54"/>
      <c r="R150" s="70"/>
      <c r="S150" s="71"/>
      <c r="T150" s="60"/>
      <c r="U150" s="73"/>
    </row>
    <row r="151" spans="1:21" ht="23.1" customHeight="1" x14ac:dyDescent="0.25">
      <c r="A151" s="29" t="s">
        <v>402</v>
      </c>
      <c r="B151" s="38"/>
      <c r="C151" s="38"/>
      <c r="D151" s="30"/>
      <c r="E151" s="30"/>
      <c r="F151" s="37"/>
      <c r="G151" s="40"/>
      <c r="H151" s="37"/>
      <c r="I151" s="85"/>
      <c r="J151" s="85"/>
      <c r="K151" s="84"/>
      <c r="L151" s="62" t="str">
        <f>IF(B151="","",IF(B151="sgRNA套餐",LEN(K151),IF(B151="sgRNA套餐",LEN(K151)+LEN(#REF!),"")))</f>
        <v/>
      </c>
      <c r="M151" s="68"/>
      <c r="N151" s="54"/>
      <c r="O151" s="54"/>
      <c r="P151" s="42"/>
      <c r="Q151" s="54"/>
      <c r="R151" s="70"/>
      <c r="S151" s="71"/>
      <c r="T151" s="60"/>
      <c r="U151" s="73"/>
    </row>
    <row r="152" spans="1:21" ht="23.1" customHeight="1" x14ac:dyDescent="0.25">
      <c r="A152" s="29" t="s">
        <v>403</v>
      </c>
      <c r="B152" s="38"/>
      <c r="C152" s="38"/>
      <c r="D152" s="30"/>
      <c r="E152" s="30"/>
      <c r="F152" s="37"/>
      <c r="G152" s="40"/>
      <c r="H152" s="37"/>
      <c r="I152" s="85"/>
      <c r="J152" s="85"/>
      <c r="K152" s="84"/>
      <c r="L152" s="62" t="str">
        <f>IF(B152="","",IF(B152="sgRNA套餐",LEN(K152),IF(B152="sgRNA套餐",LEN(K152)+LEN(#REF!),"")))</f>
        <v/>
      </c>
      <c r="M152" s="68"/>
      <c r="N152" s="54"/>
      <c r="O152" s="54"/>
      <c r="P152" s="42"/>
      <c r="Q152" s="54"/>
      <c r="R152" s="70"/>
      <c r="S152" s="71"/>
      <c r="T152" s="60"/>
      <c r="U152" s="73"/>
    </row>
    <row r="153" spans="1:21" ht="23.1" customHeight="1" x14ac:dyDescent="0.25">
      <c r="A153" s="29" t="s">
        <v>404</v>
      </c>
      <c r="B153" s="38"/>
      <c r="C153" s="38"/>
      <c r="D153" s="30"/>
      <c r="E153" s="30"/>
      <c r="F153" s="37"/>
      <c r="G153" s="40"/>
      <c r="H153" s="37"/>
      <c r="I153" s="85"/>
      <c r="J153" s="85"/>
      <c r="K153" s="84"/>
      <c r="L153" s="62" t="str">
        <f>IF(B153="","",IF(B153="sgRNA套餐",LEN(K153),IF(B153="sgRNA套餐",LEN(K153)+LEN(#REF!),"")))</f>
        <v/>
      </c>
      <c r="M153" s="68"/>
      <c r="N153" s="54"/>
      <c r="O153" s="54"/>
      <c r="P153" s="42"/>
      <c r="Q153" s="54"/>
      <c r="R153" s="70"/>
      <c r="S153" s="71"/>
      <c r="T153" s="60"/>
      <c r="U153" s="73"/>
    </row>
    <row r="154" spans="1:21" ht="23.1" customHeight="1" x14ac:dyDescent="0.25">
      <c r="A154" s="29" t="s">
        <v>405</v>
      </c>
      <c r="B154" s="38"/>
      <c r="C154" s="38"/>
      <c r="D154" s="30"/>
      <c r="E154" s="30"/>
      <c r="F154" s="37"/>
      <c r="G154" s="40"/>
      <c r="H154" s="37"/>
      <c r="I154" s="85"/>
      <c r="J154" s="85"/>
      <c r="K154" s="84"/>
      <c r="L154" s="62" t="str">
        <f>IF(B154="","",IF(B154="sgRNA套餐",LEN(K154),IF(B154="sgRNA套餐",LEN(K154)+LEN(#REF!),"")))</f>
        <v/>
      </c>
      <c r="M154" s="68"/>
      <c r="N154" s="54"/>
      <c r="O154" s="54"/>
      <c r="P154" s="42"/>
      <c r="Q154" s="54"/>
      <c r="R154" s="70"/>
      <c r="S154" s="71"/>
      <c r="T154" s="60"/>
      <c r="U154" s="73"/>
    </row>
    <row r="155" spans="1:21" ht="23.1" customHeight="1" x14ac:dyDescent="0.25">
      <c r="A155" s="50" t="s">
        <v>406</v>
      </c>
      <c r="B155" s="38"/>
      <c r="C155" s="38"/>
      <c r="D155" s="30"/>
      <c r="E155" s="30"/>
      <c r="F155" s="37"/>
      <c r="G155" s="40"/>
      <c r="H155" s="37"/>
      <c r="I155" s="85"/>
      <c r="J155" s="85"/>
      <c r="K155" s="84"/>
      <c r="L155" s="62" t="str">
        <f>IF(B155="","",IF(B155="sgRNA套餐",LEN(K155),IF(B155="sgRNA套餐",LEN(K155)+LEN(#REF!),"")))</f>
        <v/>
      </c>
      <c r="M155" s="68"/>
      <c r="N155" s="54"/>
      <c r="O155" s="54"/>
      <c r="P155" s="42"/>
      <c r="Q155" s="54"/>
      <c r="R155" s="70"/>
      <c r="S155" s="71"/>
      <c r="T155" s="60"/>
      <c r="U155" s="73"/>
    </row>
    <row r="156" spans="1:21" ht="23.1" customHeight="1" x14ac:dyDescent="0.25">
      <c r="A156" s="29" t="s">
        <v>407</v>
      </c>
      <c r="B156" s="38"/>
      <c r="C156" s="38"/>
      <c r="D156" s="30"/>
      <c r="E156" s="30"/>
      <c r="F156" s="37"/>
      <c r="G156" s="40"/>
      <c r="H156" s="37"/>
      <c r="I156" s="85"/>
      <c r="J156" s="85"/>
      <c r="K156" s="84"/>
      <c r="L156" s="62" t="str">
        <f>IF(B156="","",IF(B156="sgRNA套餐",LEN(K156),IF(B156="sgRNA套餐",LEN(K156)+LEN(#REF!),"")))</f>
        <v/>
      </c>
      <c r="M156" s="68"/>
      <c r="N156" s="54"/>
      <c r="O156" s="54"/>
      <c r="P156" s="42"/>
      <c r="Q156" s="54"/>
      <c r="R156" s="70"/>
      <c r="S156" s="71"/>
      <c r="T156" s="60"/>
      <c r="U156" s="73"/>
    </row>
    <row r="157" spans="1:21" ht="23.1" customHeight="1" x14ac:dyDescent="0.25">
      <c r="A157" s="29" t="s">
        <v>408</v>
      </c>
      <c r="B157" s="38"/>
      <c r="C157" s="38"/>
      <c r="D157" s="30"/>
      <c r="E157" s="30"/>
      <c r="F157" s="37"/>
      <c r="G157" s="40"/>
      <c r="H157" s="37"/>
      <c r="I157" s="85"/>
      <c r="J157" s="85"/>
      <c r="K157" s="84"/>
      <c r="L157" s="62" t="str">
        <f>IF(B157="","",IF(B157="sgRNA套餐",LEN(K157),IF(B157="sgRNA套餐",LEN(K157)+LEN(#REF!),"")))</f>
        <v/>
      </c>
      <c r="M157" s="68"/>
      <c r="N157" s="54"/>
      <c r="O157" s="54"/>
      <c r="P157" s="42"/>
      <c r="Q157" s="54"/>
      <c r="R157" s="70"/>
      <c r="S157" s="71"/>
      <c r="T157" s="60"/>
      <c r="U157" s="73"/>
    </row>
    <row r="158" spans="1:21" ht="23.1" customHeight="1" x14ac:dyDescent="0.25">
      <c r="A158" s="29" t="s">
        <v>409</v>
      </c>
      <c r="B158" s="38"/>
      <c r="C158" s="38"/>
      <c r="D158" s="30"/>
      <c r="E158" s="30"/>
      <c r="F158" s="37"/>
      <c r="G158" s="40"/>
      <c r="H158" s="37"/>
      <c r="I158" s="85"/>
      <c r="J158" s="85"/>
      <c r="K158" s="84"/>
      <c r="L158" s="62" t="str">
        <f>IF(B158="","",IF(B158="sgRNA套餐",LEN(K158),IF(B158="sgRNA套餐",LEN(K158)+LEN(#REF!),"")))</f>
        <v/>
      </c>
      <c r="M158" s="68"/>
      <c r="N158" s="54"/>
      <c r="O158" s="54"/>
      <c r="P158" s="42"/>
      <c r="Q158" s="54"/>
      <c r="R158" s="70"/>
      <c r="S158" s="71"/>
      <c r="T158" s="60"/>
      <c r="U158" s="73"/>
    </row>
    <row r="159" spans="1:21" ht="23.1" customHeight="1" x14ac:dyDescent="0.25">
      <c r="A159" s="29" t="s">
        <v>410</v>
      </c>
      <c r="B159" s="38"/>
      <c r="C159" s="38"/>
      <c r="D159" s="30"/>
      <c r="E159" s="30"/>
      <c r="F159" s="37"/>
      <c r="G159" s="40"/>
      <c r="H159" s="37"/>
      <c r="I159" s="85"/>
      <c r="J159" s="85"/>
      <c r="K159" s="84"/>
      <c r="L159" s="62" t="str">
        <f>IF(B159="","",IF(B159="sgRNA套餐",LEN(K159),IF(B159="sgRNA套餐",LEN(K159)+LEN(#REF!),"")))</f>
        <v/>
      </c>
      <c r="M159" s="68"/>
      <c r="N159" s="54"/>
      <c r="O159" s="54"/>
      <c r="P159" s="42"/>
      <c r="Q159" s="54"/>
      <c r="R159" s="70"/>
      <c r="S159" s="71"/>
      <c r="T159" s="60"/>
      <c r="U159" s="73"/>
    </row>
    <row r="160" spans="1:21" ht="23.1" customHeight="1" x14ac:dyDescent="0.25">
      <c r="A160" s="29" t="s">
        <v>411</v>
      </c>
      <c r="B160" s="38"/>
      <c r="C160" s="38"/>
      <c r="D160" s="30"/>
      <c r="E160" s="30"/>
      <c r="F160" s="37"/>
      <c r="G160" s="40"/>
      <c r="H160" s="37"/>
      <c r="I160" s="85"/>
      <c r="J160" s="85"/>
      <c r="K160" s="84"/>
      <c r="L160" s="62" t="str">
        <f>IF(B160="","",IF(B160="sgRNA套餐",LEN(K160),IF(B160="sgRNA套餐",LEN(K160)+LEN(#REF!),"")))</f>
        <v/>
      </c>
      <c r="M160" s="68"/>
      <c r="N160" s="54"/>
      <c r="O160" s="54"/>
      <c r="P160" s="42"/>
      <c r="Q160" s="54"/>
      <c r="R160" s="70"/>
      <c r="S160" s="71"/>
      <c r="T160" s="60"/>
      <c r="U160" s="73"/>
    </row>
    <row r="161" spans="1:21" ht="23.1" customHeight="1" x14ac:dyDescent="0.25">
      <c r="A161" s="29" t="s">
        <v>412</v>
      </c>
      <c r="B161" s="38"/>
      <c r="C161" s="38"/>
      <c r="D161" s="30"/>
      <c r="E161" s="30"/>
      <c r="F161" s="37"/>
      <c r="G161" s="40"/>
      <c r="H161" s="37"/>
      <c r="I161" s="85"/>
      <c r="J161" s="85"/>
      <c r="K161" s="84"/>
      <c r="L161" s="62" t="str">
        <f>IF(B161="","",IF(B161="sgRNA套餐",LEN(K161),IF(B161="sgRNA套餐",LEN(K161)+LEN(#REF!),"")))</f>
        <v/>
      </c>
      <c r="M161" s="68"/>
      <c r="N161" s="54"/>
      <c r="O161" s="54"/>
      <c r="P161" s="42"/>
      <c r="Q161" s="54"/>
      <c r="R161" s="70"/>
      <c r="S161" s="71"/>
      <c r="T161" s="60"/>
      <c r="U161" s="73"/>
    </row>
    <row r="162" spans="1:21" ht="23.1" customHeight="1" x14ac:dyDescent="0.25">
      <c r="A162" s="50" t="s">
        <v>413</v>
      </c>
      <c r="B162" s="38"/>
      <c r="C162" s="38"/>
      <c r="D162" s="30"/>
      <c r="E162" s="30"/>
      <c r="F162" s="37"/>
      <c r="G162" s="40"/>
      <c r="H162" s="37"/>
      <c r="I162" s="85"/>
      <c r="J162" s="85"/>
      <c r="K162" s="84"/>
      <c r="L162" s="62" t="str">
        <f>IF(B162="","",IF(B162="sgRNA套餐",LEN(K162),IF(B162="sgRNA套餐",LEN(K162)+LEN(#REF!),"")))</f>
        <v/>
      </c>
      <c r="M162" s="68"/>
      <c r="N162" s="54"/>
      <c r="O162" s="54"/>
      <c r="P162" s="42"/>
      <c r="Q162" s="54"/>
      <c r="R162" s="70"/>
      <c r="S162" s="71"/>
      <c r="T162" s="60"/>
      <c r="U162" s="73"/>
    </row>
    <row r="163" spans="1:21" ht="23.1" customHeight="1" x14ac:dyDescent="0.25">
      <c r="A163" s="29" t="s">
        <v>414</v>
      </c>
      <c r="B163" s="38"/>
      <c r="C163" s="38"/>
      <c r="D163" s="30"/>
      <c r="E163" s="30"/>
      <c r="F163" s="37"/>
      <c r="G163" s="40"/>
      <c r="H163" s="37"/>
      <c r="I163" s="85"/>
      <c r="J163" s="85"/>
      <c r="K163" s="84"/>
      <c r="L163" s="62" t="str">
        <f>IF(B163="","",IF(B163="sgRNA套餐",LEN(K163),IF(B163="sgRNA套餐",LEN(K163)+LEN(#REF!),"")))</f>
        <v/>
      </c>
      <c r="M163" s="68"/>
      <c r="N163" s="54"/>
      <c r="O163" s="54"/>
      <c r="P163" s="42"/>
      <c r="Q163" s="54"/>
      <c r="R163" s="70"/>
      <c r="S163" s="71"/>
      <c r="T163" s="60"/>
      <c r="U163" s="73"/>
    </row>
    <row r="164" spans="1:21" ht="23.1" customHeight="1" x14ac:dyDescent="0.25">
      <c r="A164" s="29" t="s">
        <v>415</v>
      </c>
      <c r="B164" s="38"/>
      <c r="C164" s="38"/>
      <c r="D164" s="30"/>
      <c r="E164" s="30"/>
      <c r="F164" s="37"/>
      <c r="G164" s="40"/>
      <c r="H164" s="37"/>
      <c r="I164" s="85"/>
      <c r="J164" s="85"/>
      <c r="K164" s="84"/>
      <c r="L164" s="62" t="str">
        <f>IF(B164="","",IF(B164="sgRNA套餐",LEN(K164),IF(B164="sgRNA套餐",LEN(K164)+LEN(#REF!),"")))</f>
        <v/>
      </c>
      <c r="M164" s="68"/>
      <c r="N164" s="54"/>
      <c r="O164" s="54"/>
      <c r="P164" s="42"/>
      <c r="Q164" s="54"/>
      <c r="R164" s="70"/>
      <c r="S164" s="71"/>
      <c r="T164" s="60"/>
      <c r="U164" s="73"/>
    </row>
    <row r="165" spans="1:21" ht="23.1" customHeight="1" x14ac:dyDescent="0.25">
      <c r="A165" s="29" t="s">
        <v>416</v>
      </c>
      <c r="B165" s="38"/>
      <c r="C165" s="38"/>
      <c r="D165" s="30"/>
      <c r="E165" s="30"/>
      <c r="F165" s="37"/>
      <c r="G165" s="40"/>
      <c r="H165" s="37"/>
      <c r="I165" s="85"/>
      <c r="J165" s="85"/>
      <c r="K165" s="84"/>
      <c r="L165" s="62" t="str">
        <f>IF(B165="","",IF(B165="sgRNA套餐",LEN(K165),IF(B165="sgRNA套餐",LEN(K165)+LEN(#REF!),"")))</f>
        <v/>
      </c>
      <c r="M165" s="68"/>
      <c r="N165" s="54"/>
      <c r="O165" s="54"/>
      <c r="P165" s="42"/>
      <c r="Q165" s="54"/>
      <c r="R165" s="70"/>
      <c r="S165" s="71"/>
      <c r="T165" s="60"/>
      <c r="U165" s="73"/>
    </row>
    <row r="166" spans="1:21" ht="23.1" customHeight="1" x14ac:dyDescent="0.25">
      <c r="A166" s="29" t="s">
        <v>417</v>
      </c>
      <c r="B166" s="38"/>
      <c r="C166" s="38"/>
      <c r="D166" s="30"/>
      <c r="E166" s="30"/>
      <c r="F166" s="37"/>
      <c r="G166" s="40"/>
      <c r="H166" s="37"/>
      <c r="I166" s="85"/>
      <c r="J166" s="85"/>
      <c r="K166" s="84"/>
      <c r="L166" s="62" t="str">
        <f>IF(B166="","",IF(B166="sgRNA套餐",LEN(K166),IF(B166="sgRNA套餐",LEN(K166)+LEN(#REF!),"")))</f>
        <v/>
      </c>
      <c r="M166" s="68"/>
      <c r="N166" s="54"/>
      <c r="O166" s="54"/>
      <c r="P166" s="42"/>
      <c r="Q166" s="54"/>
      <c r="R166" s="70"/>
      <c r="S166" s="71"/>
      <c r="T166" s="60"/>
      <c r="U166" s="73"/>
    </row>
    <row r="167" spans="1:21" ht="23.1" customHeight="1" x14ac:dyDescent="0.25">
      <c r="A167" s="29" t="s">
        <v>418</v>
      </c>
      <c r="B167" s="38"/>
      <c r="C167" s="38"/>
      <c r="D167" s="30"/>
      <c r="E167" s="30"/>
      <c r="F167" s="37"/>
      <c r="G167" s="40"/>
      <c r="H167" s="37"/>
      <c r="I167" s="85"/>
      <c r="J167" s="85"/>
      <c r="K167" s="84"/>
      <c r="L167" s="62" t="str">
        <f>IF(B167="","",IF(B167="sgRNA套餐",LEN(K167),IF(B167="sgRNA套餐",LEN(K167)+LEN(#REF!),"")))</f>
        <v/>
      </c>
      <c r="M167" s="68"/>
      <c r="N167" s="54"/>
      <c r="O167" s="54"/>
      <c r="P167" s="42"/>
      <c r="Q167" s="54"/>
      <c r="R167" s="70"/>
      <c r="S167" s="71"/>
      <c r="T167" s="60"/>
      <c r="U167" s="73"/>
    </row>
    <row r="168" spans="1:21" ht="23.1" customHeight="1" x14ac:dyDescent="0.25">
      <c r="A168" s="29" t="s">
        <v>419</v>
      </c>
      <c r="B168" s="38"/>
      <c r="C168" s="38"/>
      <c r="D168" s="30"/>
      <c r="E168" s="30"/>
      <c r="F168" s="37"/>
      <c r="G168" s="40"/>
      <c r="H168" s="37"/>
      <c r="I168" s="85"/>
      <c r="J168" s="85"/>
      <c r="K168" s="84"/>
      <c r="L168" s="62" t="str">
        <f>IF(B168="","",IF(B168="sgRNA套餐",LEN(K168),IF(B168="sgRNA套餐",LEN(K168)+LEN(#REF!),"")))</f>
        <v/>
      </c>
      <c r="M168" s="68"/>
      <c r="N168" s="54"/>
      <c r="O168" s="54"/>
      <c r="P168" s="42"/>
      <c r="Q168" s="54"/>
      <c r="R168" s="70"/>
      <c r="S168" s="71"/>
      <c r="T168" s="60"/>
      <c r="U168" s="73"/>
    </row>
    <row r="169" spans="1:21" ht="23.1" customHeight="1" x14ac:dyDescent="0.25">
      <c r="A169" s="50" t="s">
        <v>420</v>
      </c>
      <c r="B169" s="38"/>
      <c r="C169" s="38"/>
      <c r="D169" s="30"/>
      <c r="E169" s="30"/>
      <c r="F169" s="37"/>
      <c r="G169" s="40"/>
      <c r="H169" s="37"/>
      <c r="I169" s="85"/>
      <c r="J169" s="85"/>
      <c r="K169" s="84"/>
      <c r="L169" s="62" t="str">
        <f>IF(B169="","",IF(B169="sgRNA套餐",LEN(K169),IF(B169="sgRNA套餐",LEN(K169)+LEN(#REF!),"")))</f>
        <v/>
      </c>
      <c r="M169" s="68"/>
      <c r="N169" s="54"/>
      <c r="O169" s="54"/>
      <c r="P169" s="42"/>
      <c r="Q169" s="54"/>
      <c r="R169" s="70"/>
      <c r="S169" s="71"/>
      <c r="T169" s="60"/>
      <c r="U169" s="73"/>
    </row>
    <row r="170" spans="1:21" ht="23.1" customHeight="1" x14ac:dyDescent="0.25">
      <c r="A170" s="29" t="s">
        <v>421</v>
      </c>
      <c r="B170" s="38"/>
      <c r="C170" s="38"/>
      <c r="D170" s="30"/>
      <c r="E170" s="30"/>
      <c r="F170" s="37"/>
      <c r="G170" s="40"/>
      <c r="H170" s="37"/>
      <c r="I170" s="85"/>
      <c r="J170" s="85"/>
      <c r="K170" s="84"/>
      <c r="L170" s="62" t="str">
        <f>IF(B170="","",IF(B170="sgRNA套餐",LEN(K170),IF(B170="sgRNA套餐",LEN(K170)+LEN(#REF!),"")))</f>
        <v/>
      </c>
      <c r="M170" s="68"/>
      <c r="N170" s="54"/>
      <c r="O170" s="54"/>
      <c r="P170" s="42"/>
      <c r="Q170" s="54"/>
      <c r="R170" s="70"/>
      <c r="S170" s="71"/>
      <c r="T170" s="60"/>
      <c r="U170" s="73"/>
    </row>
    <row r="171" spans="1:21" ht="23.1" customHeight="1" x14ac:dyDescent="0.25">
      <c r="A171" s="29" t="s">
        <v>422</v>
      </c>
      <c r="B171" s="38"/>
      <c r="C171" s="38"/>
      <c r="D171" s="30"/>
      <c r="E171" s="30"/>
      <c r="F171" s="37"/>
      <c r="G171" s="40"/>
      <c r="H171" s="37"/>
      <c r="I171" s="85"/>
      <c r="J171" s="85"/>
      <c r="K171" s="84"/>
      <c r="L171" s="62" t="str">
        <f>IF(B171="","",IF(B171="sgRNA套餐",LEN(K171),IF(B171="sgRNA套餐",LEN(K171)+LEN(#REF!),"")))</f>
        <v/>
      </c>
      <c r="M171" s="68"/>
      <c r="N171" s="54"/>
      <c r="O171" s="54"/>
      <c r="P171" s="42"/>
      <c r="Q171" s="54"/>
      <c r="R171" s="70"/>
      <c r="S171" s="71"/>
      <c r="T171" s="60"/>
      <c r="U171" s="73"/>
    </row>
    <row r="172" spans="1:21" ht="23.1" customHeight="1" x14ac:dyDescent="0.25">
      <c r="A172" s="29" t="s">
        <v>423</v>
      </c>
      <c r="B172" s="38"/>
      <c r="C172" s="38"/>
      <c r="D172" s="30"/>
      <c r="E172" s="30"/>
      <c r="F172" s="37"/>
      <c r="G172" s="40"/>
      <c r="H172" s="37"/>
      <c r="I172" s="85"/>
      <c r="J172" s="85"/>
      <c r="K172" s="84"/>
      <c r="L172" s="62" t="str">
        <f>IF(B172="","",IF(B172="sgRNA套餐",LEN(K172),IF(B172="sgRNA套餐",LEN(K172)+LEN(#REF!),"")))</f>
        <v/>
      </c>
      <c r="M172" s="68"/>
      <c r="N172" s="54"/>
      <c r="O172" s="54"/>
      <c r="P172" s="42"/>
      <c r="Q172" s="54"/>
      <c r="R172" s="70"/>
      <c r="S172" s="71"/>
      <c r="T172" s="60"/>
      <c r="U172" s="73"/>
    </row>
    <row r="173" spans="1:21" ht="23.1" customHeight="1" x14ac:dyDescent="0.25">
      <c r="A173" s="29" t="s">
        <v>424</v>
      </c>
      <c r="B173" s="38"/>
      <c r="C173" s="38"/>
      <c r="D173" s="30"/>
      <c r="E173" s="30"/>
      <c r="F173" s="37"/>
      <c r="G173" s="40"/>
      <c r="H173" s="37"/>
      <c r="I173" s="85"/>
      <c r="J173" s="85"/>
      <c r="K173" s="84"/>
      <c r="L173" s="62" t="str">
        <f>IF(B173="","",IF(B173="sgRNA套餐",LEN(K173),IF(B173="sgRNA套餐",LEN(K173)+LEN(#REF!),"")))</f>
        <v/>
      </c>
      <c r="M173" s="68"/>
      <c r="N173" s="54"/>
      <c r="O173" s="54"/>
      <c r="P173" s="42"/>
      <c r="Q173" s="54"/>
      <c r="R173" s="70"/>
      <c r="S173" s="71"/>
      <c r="T173" s="60"/>
      <c r="U173" s="73"/>
    </row>
    <row r="174" spans="1:21" ht="23.1" customHeight="1" x14ac:dyDescent="0.25">
      <c r="A174" s="29" t="s">
        <v>425</v>
      </c>
      <c r="B174" s="38"/>
      <c r="C174" s="38"/>
      <c r="D174" s="30"/>
      <c r="E174" s="30"/>
      <c r="F174" s="37"/>
      <c r="G174" s="40"/>
      <c r="H174" s="37"/>
      <c r="I174" s="85"/>
      <c r="J174" s="85"/>
      <c r="K174" s="84"/>
      <c r="L174" s="62" t="str">
        <f>IF(B174="","",IF(B174="sgRNA套餐",LEN(K174),IF(B174="sgRNA套餐",LEN(K174)+LEN(#REF!),"")))</f>
        <v/>
      </c>
      <c r="M174" s="68"/>
      <c r="N174" s="54"/>
      <c r="O174" s="54"/>
      <c r="P174" s="42"/>
      <c r="Q174" s="54"/>
      <c r="R174" s="70"/>
      <c r="S174" s="71"/>
      <c r="T174" s="60"/>
      <c r="U174" s="73"/>
    </row>
    <row r="175" spans="1:21" ht="23.1" customHeight="1" x14ac:dyDescent="0.25">
      <c r="A175" s="29" t="s">
        <v>426</v>
      </c>
      <c r="B175" s="38"/>
      <c r="C175" s="38"/>
      <c r="D175" s="30"/>
      <c r="E175" s="30"/>
      <c r="F175" s="37"/>
      <c r="G175" s="40"/>
      <c r="H175" s="37"/>
      <c r="I175" s="85"/>
      <c r="J175" s="85"/>
      <c r="K175" s="84"/>
      <c r="L175" s="62" t="str">
        <f>IF(B175="","",IF(B175="sgRNA套餐",LEN(K175),IF(B175="sgRNA套餐",LEN(K175)+LEN(#REF!),"")))</f>
        <v/>
      </c>
      <c r="M175" s="68"/>
      <c r="N175" s="54"/>
      <c r="O175" s="54"/>
      <c r="P175" s="42"/>
      <c r="Q175" s="54"/>
      <c r="R175" s="70"/>
      <c r="S175" s="71"/>
      <c r="T175" s="60"/>
      <c r="U175" s="73"/>
    </row>
    <row r="176" spans="1:21" ht="23.1" customHeight="1" x14ac:dyDescent="0.25">
      <c r="A176" s="50" t="s">
        <v>427</v>
      </c>
      <c r="B176" s="38"/>
      <c r="C176" s="38"/>
      <c r="D176" s="30"/>
      <c r="E176" s="30"/>
      <c r="F176" s="37"/>
      <c r="G176" s="40"/>
      <c r="H176" s="37"/>
      <c r="I176" s="85"/>
      <c r="J176" s="85"/>
      <c r="K176" s="84"/>
      <c r="L176" s="62" t="str">
        <f>IF(B176="","",IF(B176="sgRNA套餐",LEN(K176),IF(B176="sgRNA套餐",LEN(K176)+LEN(#REF!),"")))</f>
        <v/>
      </c>
      <c r="M176" s="68"/>
      <c r="N176" s="54"/>
      <c r="O176" s="54"/>
      <c r="P176" s="42"/>
      <c r="Q176" s="54"/>
      <c r="R176" s="70"/>
      <c r="S176" s="71"/>
      <c r="T176" s="60"/>
      <c r="U176" s="73"/>
    </row>
    <row r="177" spans="1:21" ht="23.1" customHeight="1" x14ac:dyDescent="0.25">
      <c r="A177" s="29" t="s">
        <v>428</v>
      </c>
      <c r="B177" s="38"/>
      <c r="C177" s="38"/>
      <c r="D177" s="30"/>
      <c r="E177" s="30"/>
      <c r="F177" s="37"/>
      <c r="G177" s="40"/>
      <c r="H177" s="37"/>
      <c r="I177" s="85"/>
      <c r="J177" s="85"/>
      <c r="K177" s="84"/>
      <c r="L177" s="62" t="str">
        <f>IF(B177="","",IF(B177="sgRNA套餐",LEN(K177),IF(B177="sgRNA套餐",LEN(K177)+LEN(#REF!),"")))</f>
        <v/>
      </c>
      <c r="M177" s="68"/>
      <c r="N177" s="54"/>
      <c r="O177" s="54"/>
      <c r="P177" s="42"/>
      <c r="Q177" s="54"/>
      <c r="R177" s="70"/>
      <c r="S177" s="71"/>
      <c r="T177" s="60"/>
      <c r="U177" s="73"/>
    </row>
    <row r="178" spans="1:21" ht="23.1" customHeight="1" x14ac:dyDescent="0.25">
      <c r="A178" s="29" t="s">
        <v>429</v>
      </c>
      <c r="B178" s="38"/>
      <c r="C178" s="38"/>
      <c r="D178" s="30"/>
      <c r="E178" s="30"/>
      <c r="F178" s="37"/>
      <c r="G178" s="40"/>
      <c r="H178" s="37"/>
      <c r="I178" s="85"/>
      <c r="J178" s="85"/>
      <c r="K178" s="84"/>
      <c r="L178" s="62" t="str">
        <f>IF(B178="","",IF(B178="sgRNA套餐",LEN(K178),IF(B178="sgRNA套餐",LEN(K178)+LEN(#REF!),"")))</f>
        <v/>
      </c>
      <c r="M178" s="68"/>
      <c r="N178" s="54"/>
      <c r="O178" s="54"/>
      <c r="P178" s="42"/>
      <c r="Q178" s="54"/>
      <c r="R178" s="70"/>
      <c r="S178" s="71"/>
      <c r="T178" s="60"/>
      <c r="U178" s="73"/>
    </row>
    <row r="179" spans="1:21" ht="23.1" customHeight="1" x14ac:dyDescent="0.25">
      <c r="A179" s="29" t="s">
        <v>430</v>
      </c>
      <c r="B179" s="38"/>
      <c r="C179" s="38"/>
      <c r="D179" s="30"/>
      <c r="E179" s="30"/>
      <c r="F179" s="37"/>
      <c r="G179" s="40"/>
      <c r="H179" s="37"/>
      <c r="I179" s="85"/>
      <c r="J179" s="85"/>
      <c r="K179" s="84"/>
      <c r="L179" s="62" t="str">
        <f>IF(B179="","",IF(B179="sgRNA套餐",LEN(K179),IF(B179="sgRNA套餐",LEN(K179)+LEN(#REF!),"")))</f>
        <v/>
      </c>
      <c r="M179" s="68"/>
      <c r="N179" s="54"/>
      <c r="O179" s="54"/>
      <c r="P179" s="42"/>
      <c r="Q179" s="54"/>
      <c r="R179" s="70"/>
      <c r="S179" s="71"/>
      <c r="T179" s="60"/>
      <c r="U179" s="73"/>
    </row>
    <row r="180" spans="1:21" ht="23.1" customHeight="1" x14ac:dyDescent="0.25">
      <c r="A180" s="29" t="s">
        <v>431</v>
      </c>
      <c r="B180" s="38"/>
      <c r="C180" s="38"/>
      <c r="D180" s="30"/>
      <c r="E180" s="30"/>
      <c r="F180" s="37"/>
      <c r="G180" s="40"/>
      <c r="H180" s="37"/>
      <c r="I180" s="85"/>
      <c r="J180" s="85"/>
      <c r="K180" s="84"/>
      <c r="L180" s="62" t="str">
        <f>IF(B180="","",IF(B180="sgRNA套餐",LEN(K180),IF(B180="sgRNA套餐",LEN(K180)+LEN(#REF!),"")))</f>
        <v/>
      </c>
      <c r="M180" s="68"/>
      <c r="N180" s="54"/>
      <c r="O180" s="54"/>
      <c r="P180" s="42"/>
      <c r="Q180" s="54"/>
      <c r="R180" s="70"/>
      <c r="S180" s="71"/>
      <c r="T180" s="60"/>
      <c r="U180" s="73"/>
    </row>
    <row r="181" spans="1:21" ht="23.1" customHeight="1" x14ac:dyDescent="0.25">
      <c r="A181" s="29" t="s">
        <v>432</v>
      </c>
      <c r="B181" s="38"/>
      <c r="C181" s="38"/>
      <c r="D181" s="30"/>
      <c r="E181" s="30"/>
      <c r="F181" s="37"/>
      <c r="G181" s="40"/>
      <c r="H181" s="37"/>
      <c r="I181" s="85"/>
      <c r="J181" s="85"/>
      <c r="K181" s="84"/>
      <c r="L181" s="62" t="str">
        <f>IF(B181="","",IF(B181="sgRNA套餐",LEN(K181),IF(B181="sgRNA套餐",LEN(K181)+LEN(#REF!),"")))</f>
        <v/>
      </c>
      <c r="M181" s="68"/>
      <c r="N181" s="54"/>
      <c r="O181" s="54"/>
      <c r="P181" s="42"/>
      <c r="Q181" s="54"/>
      <c r="R181" s="70"/>
      <c r="S181" s="71"/>
      <c r="T181" s="60"/>
      <c r="U181" s="73"/>
    </row>
    <row r="182" spans="1:21" ht="23.1" customHeight="1" x14ac:dyDescent="0.25">
      <c r="A182" s="29" t="s">
        <v>433</v>
      </c>
      <c r="B182" s="38"/>
      <c r="C182" s="38"/>
      <c r="D182" s="30"/>
      <c r="E182" s="30"/>
      <c r="F182" s="37"/>
      <c r="G182" s="40"/>
      <c r="H182" s="37"/>
      <c r="I182" s="85"/>
      <c r="J182" s="85"/>
      <c r="K182" s="84"/>
      <c r="L182" s="62" t="str">
        <f>IF(B182="","",IF(B182="sgRNA套餐",LEN(K182),IF(B182="sgRNA套餐",LEN(K182)+LEN(#REF!),"")))</f>
        <v/>
      </c>
      <c r="M182" s="68"/>
      <c r="N182" s="54"/>
      <c r="O182" s="54"/>
      <c r="P182" s="42"/>
      <c r="Q182" s="54"/>
      <c r="R182" s="70"/>
      <c r="S182" s="71"/>
      <c r="T182" s="60"/>
      <c r="U182" s="73"/>
    </row>
    <row r="183" spans="1:21" ht="23.1" customHeight="1" x14ac:dyDescent="0.25">
      <c r="A183" s="50" t="s">
        <v>434</v>
      </c>
      <c r="B183" s="38"/>
      <c r="C183" s="38"/>
      <c r="D183" s="30"/>
      <c r="E183" s="30"/>
      <c r="F183" s="37"/>
      <c r="G183" s="40"/>
      <c r="H183" s="37"/>
      <c r="I183" s="85"/>
      <c r="J183" s="85"/>
      <c r="K183" s="84"/>
      <c r="L183" s="62" t="str">
        <f>IF(B183="","",IF(B183="sgRNA套餐",LEN(K183),IF(B183="sgRNA套餐",LEN(K183)+LEN(#REF!),"")))</f>
        <v/>
      </c>
      <c r="M183" s="68"/>
      <c r="N183" s="54"/>
      <c r="O183" s="54"/>
      <c r="P183" s="42"/>
      <c r="Q183" s="54"/>
      <c r="R183" s="70"/>
      <c r="S183" s="71"/>
      <c r="T183" s="60"/>
      <c r="U183" s="73"/>
    </row>
    <row r="184" spans="1:21" ht="23.1" customHeight="1" x14ac:dyDescent="0.25">
      <c r="A184" s="29" t="s">
        <v>435</v>
      </c>
      <c r="B184" s="38"/>
      <c r="C184" s="38"/>
      <c r="D184" s="30"/>
      <c r="E184" s="30"/>
      <c r="F184" s="37"/>
      <c r="G184" s="40"/>
      <c r="H184" s="37"/>
      <c r="I184" s="85"/>
      <c r="J184" s="85"/>
      <c r="K184" s="84"/>
      <c r="L184" s="62" t="str">
        <f>IF(B184="","",IF(B184="sgRNA套餐",LEN(K184),IF(B184="sgRNA套餐",LEN(K184)+LEN(#REF!),"")))</f>
        <v/>
      </c>
      <c r="M184" s="68"/>
      <c r="N184" s="54"/>
      <c r="O184" s="54"/>
      <c r="P184" s="42"/>
      <c r="Q184" s="54"/>
      <c r="R184" s="70"/>
      <c r="S184" s="71"/>
      <c r="T184" s="60"/>
      <c r="U184" s="73"/>
    </row>
    <row r="185" spans="1:21" ht="23.1" customHeight="1" x14ac:dyDescent="0.25">
      <c r="A185" s="29" t="s">
        <v>436</v>
      </c>
      <c r="B185" s="38"/>
      <c r="C185" s="38"/>
      <c r="D185" s="30"/>
      <c r="E185" s="30"/>
      <c r="F185" s="37"/>
      <c r="G185" s="40"/>
      <c r="H185" s="37"/>
      <c r="I185" s="85"/>
      <c r="J185" s="85"/>
      <c r="K185" s="84"/>
      <c r="L185" s="62" t="str">
        <f>IF(B185="","",IF(B185="sgRNA套餐",LEN(K185),IF(B185="sgRNA套餐",LEN(K185)+LEN(#REF!),"")))</f>
        <v/>
      </c>
      <c r="M185" s="68"/>
      <c r="N185" s="54"/>
      <c r="O185" s="54"/>
      <c r="P185" s="42"/>
      <c r="Q185" s="54"/>
      <c r="R185" s="70"/>
      <c r="S185" s="71"/>
      <c r="T185" s="60"/>
      <c r="U185" s="73"/>
    </row>
    <row r="186" spans="1:21" ht="23.1" customHeight="1" x14ac:dyDescent="0.25">
      <c r="A186" s="29" t="s">
        <v>437</v>
      </c>
      <c r="B186" s="38"/>
      <c r="C186" s="38"/>
      <c r="D186" s="30"/>
      <c r="E186" s="30"/>
      <c r="F186" s="37"/>
      <c r="G186" s="40"/>
      <c r="H186" s="37"/>
      <c r="I186" s="85"/>
      <c r="J186" s="85"/>
      <c r="K186" s="84"/>
      <c r="L186" s="62" t="str">
        <f>IF(B186="","",IF(B186="sgRNA套餐",LEN(K186),IF(B186="sgRNA套餐",LEN(K186)+LEN(#REF!),"")))</f>
        <v/>
      </c>
      <c r="M186" s="68"/>
      <c r="N186" s="54"/>
      <c r="O186" s="54"/>
      <c r="P186" s="42"/>
      <c r="Q186" s="54"/>
      <c r="R186" s="70"/>
      <c r="S186" s="71"/>
      <c r="T186" s="60"/>
      <c r="U186" s="73"/>
    </row>
    <row r="187" spans="1:21" ht="23.1" customHeight="1" x14ac:dyDescent="0.25">
      <c r="A187" s="29" t="s">
        <v>438</v>
      </c>
      <c r="B187" s="38"/>
      <c r="C187" s="38"/>
      <c r="D187" s="30"/>
      <c r="E187" s="30"/>
      <c r="F187" s="37"/>
      <c r="G187" s="40"/>
      <c r="H187" s="37"/>
      <c r="I187" s="85"/>
      <c r="J187" s="85"/>
      <c r="K187" s="84"/>
      <c r="L187" s="62" t="str">
        <f>IF(B187="","",IF(B187="sgRNA套餐",LEN(K187),IF(B187="sgRNA套餐",LEN(K187)+LEN(#REF!),"")))</f>
        <v/>
      </c>
      <c r="M187" s="68"/>
      <c r="N187" s="54"/>
      <c r="O187" s="54"/>
      <c r="P187" s="42"/>
      <c r="Q187" s="54"/>
      <c r="R187" s="70"/>
      <c r="S187" s="71"/>
      <c r="T187" s="60"/>
      <c r="U187" s="73"/>
    </row>
    <row r="188" spans="1:21" ht="23.1" customHeight="1" x14ac:dyDescent="0.25">
      <c r="A188" s="29" t="s">
        <v>439</v>
      </c>
      <c r="B188" s="38"/>
      <c r="C188" s="38"/>
      <c r="D188" s="30"/>
      <c r="E188" s="30"/>
      <c r="F188" s="37"/>
      <c r="G188" s="40"/>
      <c r="H188" s="37"/>
      <c r="I188" s="85"/>
      <c r="J188" s="85"/>
      <c r="K188" s="84"/>
      <c r="L188" s="62" t="str">
        <f>IF(B188="","",IF(B188="sgRNA套餐",LEN(K188),IF(B188="sgRNA套餐",LEN(K188)+LEN(#REF!),"")))</f>
        <v/>
      </c>
      <c r="M188" s="68"/>
      <c r="N188" s="54"/>
      <c r="O188" s="54"/>
      <c r="P188" s="42"/>
      <c r="Q188" s="54"/>
      <c r="R188" s="70"/>
      <c r="S188" s="71"/>
      <c r="T188" s="60"/>
      <c r="U188" s="73"/>
    </row>
    <row r="189" spans="1:21" ht="23.1" customHeight="1" x14ac:dyDescent="0.25">
      <c r="A189" s="29" t="s">
        <v>440</v>
      </c>
      <c r="B189" s="38"/>
      <c r="C189" s="38"/>
      <c r="D189" s="30"/>
      <c r="E189" s="30"/>
      <c r="F189" s="37"/>
      <c r="G189" s="40"/>
      <c r="H189" s="37"/>
      <c r="I189" s="85"/>
      <c r="J189" s="85"/>
      <c r="K189" s="84"/>
      <c r="L189" s="62" t="str">
        <f>IF(B189="","",IF(B189="sgRNA套餐",LEN(K189),IF(B189="sgRNA套餐",LEN(K189)+LEN(#REF!),"")))</f>
        <v/>
      </c>
      <c r="M189" s="68"/>
      <c r="N189" s="54"/>
      <c r="O189" s="54"/>
      <c r="P189" s="42"/>
      <c r="Q189" s="54"/>
      <c r="R189" s="70"/>
      <c r="S189" s="71"/>
      <c r="T189" s="60"/>
      <c r="U189" s="73"/>
    </row>
    <row r="190" spans="1:21" ht="23.1" customHeight="1" x14ac:dyDescent="0.25">
      <c r="A190" s="50" t="s">
        <v>441</v>
      </c>
      <c r="B190" s="38"/>
      <c r="C190" s="38"/>
      <c r="D190" s="30"/>
      <c r="E190" s="30"/>
      <c r="F190" s="37"/>
      <c r="G190" s="40"/>
      <c r="H190" s="37"/>
      <c r="I190" s="85"/>
      <c r="J190" s="85"/>
      <c r="K190" s="84"/>
      <c r="L190" s="62" t="str">
        <f>IF(B190="","",IF(B190="sgRNA套餐",LEN(K190),IF(B190="sgRNA套餐",LEN(K190)+LEN(#REF!),"")))</f>
        <v/>
      </c>
      <c r="M190" s="68"/>
      <c r="N190" s="54"/>
      <c r="O190" s="54"/>
      <c r="P190" s="42"/>
      <c r="Q190" s="54"/>
      <c r="R190" s="70"/>
      <c r="S190" s="71"/>
      <c r="T190" s="60"/>
      <c r="U190" s="73"/>
    </row>
    <row r="191" spans="1:21" ht="23.1" customHeight="1" x14ac:dyDescent="0.25">
      <c r="A191" s="29" t="s">
        <v>442</v>
      </c>
      <c r="B191" s="38"/>
      <c r="C191" s="38"/>
      <c r="D191" s="30"/>
      <c r="E191" s="30"/>
      <c r="F191" s="37"/>
      <c r="G191" s="40"/>
      <c r="H191" s="37"/>
      <c r="I191" s="85"/>
      <c r="J191" s="85"/>
      <c r="K191" s="84"/>
      <c r="L191" s="62" t="str">
        <f>IF(B191="","",IF(B191="sgRNA套餐",LEN(K191),IF(B191="sgRNA套餐",LEN(K191)+LEN(#REF!),"")))</f>
        <v/>
      </c>
      <c r="M191" s="68"/>
      <c r="N191" s="54"/>
      <c r="O191" s="54"/>
      <c r="P191" s="42"/>
      <c r="Q191" s="54"/>
      <c r="R191" s="70"/>
      <c r="S191" s="71"/>
      <c r="T191" s="60"/>
      <c r="U191" s="73"/>
    </row>
    <row r="192" spans="1:21" ht="23.1" customHeight="1" x14ac:dyDescent="0.25">
      <c r="A192" s="29" t="s">
        <v>443</v>
      </c>
      <c r="B192" s="38"/>
      <c r="C192" s="38"/>
      <c r="D192" s="30"/>
      <c r="E192" s="30"/>
      <c r="F192" s="37"/>
      <c r="G192" s="40"/>
      <c r="H192" s="37"/>
      <c r="I192" s="85"/>
      <c r="J192" s="85"/>
      <c r="K192" s="84"/>
      <c r="L192" s="62" t="str">
        <f>IF(B192="","",IF(B192="sgRNA套餐",LEN(K192),IF(B192="sgRNA套餐",LEN(K192)+LEN(#REF!),"")))</f>
        <v/>
      </c>
      <c r="M192" s="68"/>
      <c r="N192" s="54"/>
      <c r="O192" s="54"/>
      <c r="P192" s="42"/>
      <c r="Q192" s="54"/>
      <c r="R192" s="70"/>
      <c r="S192" s="71"/>
      <c r="T192" s="60"/>
      <c r="U192" s="73"/>
    </row>
    <row r="193" spans="1:21" ht="23.1" customHeight="1" x14ac:dyDescent="0.25">
      <c r="A193" s="29" t="s">
        <v>444</v>
      </c>
      <c r="B193" s="38"/>
      <c r="C193" s="38"/>
      <c r="D193" s="30"/>
      <c r="E193" s="30"/>
      <c r="F193" s="37"/>
      <c r="G193" s="40"/>
      <c r="H193" s="37"/>
      <c r="I193" s="85"/>
      <c r="J193" s="85"/>
      <c r="K193" s="84"/>
      <c r="L193" s="62" t="str">
        <f>IF(B193="","",IF(B193="sgRNA套餐",LEN(K193),IF(B193="sgRNA套餐",LEN(K193)+LEN(#REF!),"")))</f>
        <v/>
      </c>
      <c r="M193" s="68"/>
      <c r="N193" s="54"/>
      <c r="O193" s="54"/>
      <c r="P193" s="42"/>
      <c r="Q193" s="54"/>
      <c r="R193" s="70"/>
      <c r="S193" s="71"/>
      <c r="T193" s="60"/>
      <c r="U193" s="73"/>
    </row>
    <row r="194" spans="1:21" ht="23.1" customHeight="1" x14ac:dyDescent="0.25">
      <c r="A194" s="29" t="s">
        <v>445</v>
      </c>
      <c r="B194" s="38"/>
      <c r="C194" s="38"/>
      <c r="D194" s="30"/>
      <c r="E194" s="30"/>
      <c r="F194" s="37"/>
      <c r="G194" s="40"/>
      <c r="H194" s="37"/>
      <c r="I194" s="85"/>
      <c r="J194" s="85"/>
      <c r="K194" s="84"/>
      <c r="L194" s="62" t="str">
        <f>IF(B194="","",IF(B194="sgRNA套餐",LEN(K194),IF(B194="sgRNA套餐",LEN(K194)+LEN(#REF!),"")))</f>
        <v/>
      </c>
      <c r="M194" s="68"/>
      <c r="N194" s="54"/>
      <c r="O194" s="54"/>
      <c r="P194" s="42"/>
      <c r="Q194" s="54"/>
      <c r="R194" s="70"/>
      <c r="S194" s="71"/>
      <c r="T194" s="60"/>
      <c r="U194" s="73"/>
    </row>
    <row r="195" spans="1:21" ht="23.1" customHeight="1" x14ac:dyDescent="0.25">
      <c r="A195" s="29" t="s">
        <v>446</v>
      </c>
      <c r="B195" s="38"/>
      <c r="C195" s="38"/>
      <c r="D195" s="30"/>
      <c r="E195" s="30"/>
      <c r="F195" s="37"/>
      <c r="G195" s="40"/>
      <c r="H195" s="37"/>
      <c r="I195" s="85"/>
      <c r="J195" s="85"/>
      <c r="K195" s="84"/>
      <c r="L195" s="62" t="str">
        <f>IF(B195="","",IF(B195="sgRNA套餐",LEN(K195),IF(B195="sgRNA套餐",LEN(K195)+LEN(#REF!),"")))</f>
        <v/>
      </c>
      <c r="M195" s="68"/>
      <c r="N195" s="54"/>
      <c r="O195" s="54"/>
      <c r="P195" s="42"/>
      <c r="Q195" s="54"/>
      <c r="R195" s="70"/>
      <c r="S195" s="71"/>
      <c r="T195" s="60"/>
      <c r="U195" s="73"/>
    </row>
    <row r="196" spans="1:21" ht="23.1" customHeight="1" x14ac:dyDescent="0.25">
      <c r="A196" s="29" t="s">
        <v>447</v>
      </c>
      <c r="B196" s="38"/>
      <c r="C196" s="38"/>
      <c r="D196" s="30"/>
      <c r="E196" s="30"/>
      <c r="F196" s="37"/>
      <c r="G196" s="40"/>
      <c r="H196" s="37"/>
      <c r="I196" s="85"/>
      <c r="J196" s="85"/>
      <c r="K196" s="84"/>
      <c r="L196" s="62" t="str">
        <f>IF(B196="","",IF(B196="sgRNA套餐",LEN(K196),IF(B196="sgRNA套餐",LEN(K196)+LEN(#REF!),"")))</f>
        <v/>
      </c>
      <c r="M196" s="68"/>
      <c r="N196" s="54"/>
      <c r="O196" s="54"/>
      <c r="P196" s="42"/>
      <c r="Q196" s="54"/>
      <c r="R196" s="70"/>
      <c r="S196" s="71"/>
      <c r="T196" s="60"/>
      <c r="U196" s="73"/>
    </row>
    <row r="197" spans="1:21" ht="23.1" customHeight="1" x14ac:dyDescent="0.25">
      <c r="A197" s="50" t="s">
        <v>448</v>
      </c>
      <c r="B197" s="38"/>
      <c r="C197" s="38"/>
      <c r="D197" s="30"/>
      <c r="E197" s="30"/>
      <c r="F197" s="37"/>
      <c r="G197" s="40"/>
      <c r="H197" s="37"/>
      <c r="I197" s="85"/>
      <c r="J197" s="85"/>
      <c r="K197" s="84"/>
      <c r="L197" s="62" t="str">
        <f>IF(B197="","",IF(B197="sgRNA套餐",LEN(K197),IF(B197="sgRNA套餐",LEN(K197)+LEN(#REF!),"")))</f>
        <v/>
      </c>
      <c r="M197" s="68"/>
      <c r="N197" s="54"/>
      <c r="O197" s="54"/>
      <c r="P197" s="42"/>
      <c r="Q197" s="54"/>
      <c r="R197" s="70"/>
      <c r="S197" s="71"/>
      <c r="T197" s="60"/>
      <c r="U197" s="73"/>
    </row>
    <row r="198" spans="1:21" ht="23.1" customHeight="1" x14ac:dyDescent="0.25">
      <c r="A198" s="29" t="s">
        <v>449</v>
      </c>
      <c r="B198" s="38"/>
      <c r="C198" s="38"/>
      <c r="D198" s="30"/>
      <c r="E198" s="30"/>
      <c r="F198" s="37"/>
      <c r="G198" s="40"/>
      <c r="H198" s="37"/>
      <c r="I198" s="85"/>
      <c r="J198" s="85"/>
      <c r="K198" s="84"/>
      <c r="L198" s="62" t="str">
        <f>IF(B198="","",IF(B198="sgRNA套餐",LEN(K198),IF(B198="sgRNA套餐",LEN(K198)+LEN(#REF!),"")))</f>
        <v/>
      </c>
      <c r="M198" s="68"/>
      <c r="N198" s="54"/>
      <c r="O198" s="54"/>
      <c r="P198" s="42"/>
      <c r="Q198" s="54"/>
      <c r="R198" s="70"/>
      <c r="S198" s="71"/>
      <c r="T198" s="60"/>
      <c r="U198" s="73"/>
    </row>
    <row r="199" spans="1:21" ht="23.1" customHeight="1" x14ac:dyDescent="0.25">
      <c r="A199" s="29" t="s">
        <v>450</v>
      </c>
      <c r="B199" s="38"/>
      <c r="C199" s="38"/>
      <c r="D199" s="30"/>
      <c r="E199" s="30"/>
      <c r="F199" s="37"/>
      <c r="G199" s="40"/>
      <c r="H199" s="37"/>
      <c r="I199" s="85"/>
      <c r="J199" s="85"/>
      <c r="K199" s="84"/>
      <c r="L199" s="62" t="str">
        <f>IF(B199="","",IF(B199="sgRNA套餐",LEN(K199),IF(B199="sgRNA套餐",LEN(K199)+LEN(#REF!),"")))</f>
        <v/>
      </c>
      <c r="M199" s="68"/>
      <c r="N199" s="54"/>
      <c r="O199" s="54"/>
      <c r="P199" s="42"/>
      <c r="Q199" s="54"/>
      <c r="R199" s="70"/>
      <c r="S199" s="71"/>
      <c r="T199" s="60"/>
      <c r="U199" s="73"/>
    </row>
    <row r="200" spans="1:21" ht="23.1" customHeight="1" x14ac:dyDescent="0.25">
      <c r="A200" s="29" t="s">
        <v>451</v>
      </c>
      <c r="B200" s="38"/>
      <c r="C200" s="38"/>
      <c r="D200" s="30"/>
      <c r="E200" s="30"/>
      <c r="F200" s="37"/>
      <c r="G200" s="40"/>
      <c r="H200" s="37"/>
      <c r="I200" s="85"/>
      <c r="J200" s="85"/>
      <c r="K200" s="84"/>
      <c r="L200" s="62" t="str">
        <f>IF(B200="","",IF(B200="sgRNA套餐",LEN(K200),IF(B200="sgRNA套餐",LEN(K200)+LEN(#REF!),"")))</f>
        <v/>
      </c>
      <c r="M200" s="68"/>
      <c r="N200" s="54"/>
      <c r="O200" s="54"/>
      <c r="P200" s="42"/>
      <c r="Q200" s="54"/>
      <c r="R200" s="70"/>
      <c r="S200" s="71"/>
      <c r="T200" s="60"/>
      <c r="U200" s="73"/>
    </row>
    <row r="201" spans="1:21" ht="23.1" customHeight="1" x14ac:dyDescent="0.25">
      <c r="A201" s="29" t="s">
        <v>452</v>
      </c>
      <c r="B201" s="38"/>
      <c r="C201" s="38"/>
      <c r="D201" s="30"/>
      <c r="E201" s="30"/>
      <c r="F201" s="37"/>
      <c r="G201" s="40"/>
      <c r="H201" s="37"/>
      <c r="I201" s="85"/>
      <c r="J201" s="85"/>
      <c r="K201" s="84"/>
      <c r="L201" s="62" t="str">
        <f>IF(B201="","",IF(B201="sgRNA套餐",LEN(K201),IF(B201="sgRNA套餐",LEN(K201)+LEN(#REF!),"")))</f>
        <v/>
      </c>
      <c r="M201" s="68"/>
      <c r="N201" s="54"/>
      <c r="O201" s="54"/>
      <c r="P201" s="42"/>
      <c r="Q201" s="54"/>
      <c r="R201" s="70"/>
      <c r="S201" s="71"/>
      <c r="T201" s="60"/>
      <c r="U201" s="73"/>
    </row>
    <row r="202" spans="1:21" ht="23.1" customHeight="1" x14ac:dyDescent="0.25">
      <c r="A202" s="29" t="s">
        <v>453</v>
      </c>
      <c r="B202" s="38"/>
      <c r="C202" s="38"/>
      <c r="D202" s="30"/>
      <c r="E202" s="30"/>
      <c r="F202" s="37"/>
      <c r="G202" s="40"/>
      <c r="H202" s="37"/>
      <c r="I202" s="85"/>
      <c r="J202" s="85"/>
      <c r="K202" s="84"/>
      <c r="L202" s="62" t="str">
        <f>IF(B202="","",IF(B202="sgRNA套餐",LEN(K202),IF(B202="sgRNA套餐",LEN(K202)+LEN(#REF!),"")))</f>
        <v/>
      </c>
      <c r="M202" s="68"/>
      <c r="N202" s="54"/>
      <c r="O202" s="54"/>
      <c r="P202" s="42"/>
      <c r="Q202" s="54"/>
      <c r="R202" s="70"/>
      <c r="S202" s="71"/>
      <c r="T202" s="60"/>
      <c r="U202" s="73"/>
    </row>
    <row r="203" spans="1:21" ht="23.1" customHeight="1" x14ac:dyDescent="0.25">
      <c r="A203" s="29" t="s">
        <v>454</v>
      </c>
      <c r="B203" s="38"/>
      <c r="C203" s="38"/>
      <c r="D203" s="30"/>
      <c r="E203" s="30"/>
      <c r="F203" s="37"/>
      <c r="G203" s="40"/>
      <c r="H203" s="37"/>
      <c r="I203" s="85"/>
      <c r="J203" s="85"/>
      <c r="K203" s="84"/>
      <c r="L203" s="62" t="str">
        <f>IF(B203="","",IF(B203="sgRNA套餐",LEN(K203),IF(B203="sgRNA套餐",LEN(K203)+LEN(#REF!),"")))</f>
        <v/>
      </c>
      <c r="M203" s="68"/>
      <c r="N203" s="54"/>
      <c r="O203" s="54"/>
      <c r="P203" s="42"/>
      <c r="Q203" s="54"/>
      <c r="R203" s="70"/>
      <c r="S203" s="71"/>
      <c r="T203" s="60"/>
      <c r="U203" s="73"/>
    </row>
    <row r="204" spans="1:21" ht="23.1" customHeight="1" x14ac:dyDescent="0.25">
      <c r="A204" s="50" t="s">
        <v>455</v>
      </c>
      <c r="B204" s="38"/>
      <c r="C204" s="38"/>
      <c r="D204" s="30"/>
      <c r="E204" s="30"/>
      <c r="F204" s="37"/>
      <c r="G204" s="40"/>
      <c r="H204" s="37"/>
      <c r="I204" s="85"/>
      <c r="J204" s="85"/>
      <c r="K204" s="84"/>
      <c r="L204" s="62" t="str">
        <f>IF(B204="","",IF(B204="sgRNA套餐",LEN(K204),IF(B204="sgRNA套餐",LEN(K204)+LEN(#REF!),"")))</f>
        <v/>
      </c>
      <c r="M204" s="68"/>
      <c r="N204" s="54"/>
      <c r="O204" s="54"/>
      <c r="P204" s="42"/>
      <c r="Q204" s="54"/>
      <c r="R204" s="70"/>
      <c r="S204" s="71"/>
      <c r="T204" s="60"/>
      <c r="U204" s="73"/>
    </row>
    <row r="205" spans="1:21" ht="23.1" customHeight="1" x14ac:dyDescent="0.25">
      <c r="A205" s="29" t="s">
        <v>456</v>
      </c>
      <c r="B205" s="38"/>
      <c r="C205" s="38"/>
      <c r="D205" s="30"/>
      <c r="E205" s="30"/>
      <c r="F205" s="37"/>
      <c r="G205" s="40"/>
      <c r="H205" s="37"/>
      <c r="I205" s="85"/>
      <c r="J205" s="85"/>
      <c r="K205" s="84"/>
      <c r="L205" s="62" t="str">
        <f>IF(B205="","",IF(B205="sgRNA套餐",LEN(K205),IF(B205="sgRNA套餐",LEN(K205)+LEN(#REF!),"")))</f>
        <v/>
      </c>
      <c r="M205" s="68"/>
      <c r="N205" s="54"/>
      <c r="O205" s="54"/>
      <c r="P205" s="42"/>
      <c r="Q205" s="54"/>
      <c r="R205" s="70"/>
      <c r="S205" s="71"/>
      <c r="T205" s="60"/>
      <c r="U205" s="73"/>
    </row>
    <row r="206" spans="1:21" ht="23.1" customHeight="1" x14ac:dyDescent="0.25">
      <c r="A206" s="29" t="s">
        <v>457</v>
      </c>
      <c r="B206" s="38"/>
      <c r="C206" s="38"/>
      <c r="D206" s="30"/>
      <c r="E206" s="30"/>
      <c r="F206" s="37"/>
      <c r="G206" s="40"/>
      <c r="H206" s="37"/>
      <c r="I206" s="85"/>
      <c r="J206" s="85"/>
      <c r="K206" s="84"/>
      <c r="L206" s="62" t="str">
        <f>IF(B206="","",IF(B206="sgRNA套餐",LEN(K206),IF(B206="sgRNA套餐",LEN(K206)+LEN(#REF!),"")))</f>
        <v/>
      </c>
      <c r="M206" s="68"/>
      <c r="N206" s="54"/>
      <c r="O206" s="54"/>
      <c r="P206" s="42"/>
      <c r="Q206" s="54"/>
      <c r="R206" s="70"/>
      <c r="S206" s="71"/>
      <c r="T206" s="60"/>
      <c r="U206" s="73"/>
    </row>
    <row r="207" spans="1:21" ht="23.1" customHeight="1" x14ac:dyDescent="0.25">
      <c r="A207" s="29" t="s">
        <v>458</v>
      </c>
      <c r="B207" s="38"/>
      <c r="C207" s="38"/>
      <c r="D207" s="30"/>
      <c r="E207" s="30"/>
      <c r="F207" s="37"/>
      <c r="G207" s="40"/>
      <c r="H207" s="37"/>
      <c r="I207" s="85"/>
      <c r="J207" s="85"/>
      <c r="K207" s="84"/>
      <c r="L207" s="62" t="str">
        <f>IF(B207="","",IF(B207="sgRNA套餐",LEN(K207),IF(B207="sgRNA套餐",LEN(K207)+LEN(#REF!),"")))</f>
        <v/>
      </c>
      <c r="M207" s="68"/>
      <c r="N207" s="54"/>
      <c r="O207" s="54"/>
      <c r="P207" s="42"/>
      <c r="Q207" s="54"/>
      <c r="R207" s="70"/>
      <c r="S207" s="71"/>
      <c r="T207" s="60"/>
      <c r="U207" s="73"/>
    </row>
    <row r="208" spans="1:21" ht="23.1" customHeight="1" x14ac:dyDescent="0.25">
      <c r="A208" s="29" t="s">
        <v>459</v>
      </c>
      <c r="B208" s="38"/>
      <c r="C208" s="38"/>
      <c r="D208" s="30"/>
      <c r="E208" s="30"/>
      <c r="F208" s="37"/>
      <c r="G208" s="40"/>
      <c r="H208" s="37"/>
      <c r="I208" s="85"/>
      <c r="J208" s="85"/>
      <c r="K208" s="84"/>
      <c r="L208" s="62" t="str">
        <f>IF(B208="","",IF(B208="sgRNA套餐",LEN(K208),IF(B208="sgRNA套餐",LEN(K208)+LEN(#REF!),"")))</f>
        <v/>
      </c>
      <c r="M208" s="68"/>
      <c r="N208" s="54"/>
      <c r="O208" s="54"/>
      <c r="P208" s="42"/>
      <c r="Q208" s="54"/>
      <c r="R208" s="70"/>
      <c r="S208" s="71"/>
      <c r="T208" s="60"/>
      <c r="U208" s="73"/>
    </row>
    <row r="209" spans="1:21" ht="23.1" customHeight="1" x14ac:dyDescent="0.25">
      <c r="A209" s="29" t="s">
        <v>460</v>
      </c>
      <c r="B209" s="38"/>
      <c r="C209" s="38"/>
      <c r="D209" s="30"/>
      <c r="E209" s="30"/>
      <c r="F209" s="37"/>
      <c r="G209" s="40"/>
      <c r="H209" s="37"/>
      <c r="I209" s="85"/>
      <c r="J209" s="85"/>
      <c r="K209" s="84"/>
      <c r="L209" s="62" t="str">
        <f>IF(B209="","",IF(B209="sgRNA套餐",LEN(K209),IF(B209="sgRNA套餐",LEN(K209)+LEN(#REF!),"")))</f>
        <v/>
      </c>
      <c r="M209" s="68"/>
      <c r="N209" s="54"/>
      <c r="O209" s="54"/>
      <c r="P209" s="42"/>
      <c r="Q209" s="54"/>
      <c r="R209" s="70"/>
      <c r="S209" s="71"/>
      <c r="T209" s="60"/>
      <c r="U209" s="73"/>
    </row>
    <row r="210" spans="1:21" ht="23.1" customHeight="1" x14ac:dyDescent="0.25">
      <c r="A210" s="29" t="s">
        <v>461</v>
      </c>
      <c r="B210" s="38"/>
      <c r="C210" s="38"/>
      <c r="D210" s="30"/>
      <c r="E210" s="30"/>
      <c r="F210" s="37"/>
      <c r="G210" s="40"/>
      <c r="H210" s="37"/>
      <c r="I210" s="85"/>
      <c r="J210" s="85"/>
      <c r="K210" s="84"/>
      <c r="L210" s="62" t="str">
        <f>IF(B210="","",IF(B210="sgRNA套餐",LEN(K210),IF(B210="sgRNA套餐",LEN(K210)+LEN(#REF!),"")))</f>
        <v/>
      </c>
      <c r="M210" s="68"/>
      <c r="N210" s="54"/>
      <c r="O210" s="54"/>
      <c r="P210" s="42"/>
      <c r="Q210" s="54"/>
      <c r="R210" s="70"/>
      <c r="S210" s="71"/>
      <c r="T210" s="60"/>
      <c r="U210" s="73"/>
    </row>
    <row r="211" spans="1:21" ht="23.1" customHeight="1" x14ac:dyDescent="0.25">
      <c r="A211" s="50" t="s">
        <v>462</v>
      </c>
      <c r="B211" s="38"/>
      <c r="C211" s="38"/>
      <c r="D211" s="30"/>
      <c r="E211" s="30"/>
      <c r="F211" s="37"/>
      <c r="G211" s="40"/>
      <c r="H211" s="37"/>
      <c r="I211" s="85"/>
      <c r="J211" s="85"/>
      <c r="K211" s="84"/>
      <c r="L211" s="62" t="str">
        <f>IF(B211="","",IF(B211="sgRNA套餐",LEN(K211),IF(B211="sgRNA套餐",LEN(K211)+LEN(#REF!),"")))</f>
        <v/>
      </c>
      <c r="M211" s="68"/>
      <c r="N211" s="54"/>
      <c r="O211" s="54"/>
      <c r="P211" s="42"/>
      <c r="Q211" s="54"/>
      <c r="R211" s="70"/>
      <c r="S211" s="71"/>
      <c r="T211" s="60"/>
      <c r="U211" s="73"/>
    </row>
    <row r="212" spans="1:21" ht="23.1" customHeight="1" x14ac:dyDescent="0.25">
      <c r="A212" s="29" t="s">
        <v>463</v>
      </c>
      <c r="B212" s="38"/>
      <c r="C212" s="38"/>
      <c r="D212" s="30"/>
      <c r="E212" s="30"/>
      <c r="F212" s="37"/>
      <c r="G212" s="40"/>
      <c r="H212" s="37"/>
      <c r="I212" s="85"/>
      <c r="J212" s="85"/>
      <c r="K212" s="84"/>
      <c r="L212" s="62" t="str">
        <f>IF(B212="","",IF(B212="sgRNA套餐",LEN(K212),IF(B212="sgRNA套餐",LEN(K212)+LEN(#REF!),"")))</f>
        <v/>
      </c>
      <c r="M212" s="68"/>
      <c r="N212" s="54"/>
      <c r="O212" s="54"/>
      <c r="P212" s="42"/>
      <c r="Q212" s="54"/>
      <c r="R212" s="70"/>
      <c r="S212" s="71"/>
      <c r="T212" s="60"/>
      <c r="U212" s="73"/>
    </row>
    <row r="213" spans="1:21" ht="23.1" customHeight="1" x14ac:dyDescent="0.25">
      <c r="A213" s="29" t="s">
        <v>464</v>
      </c>
      <c r="B213" s="38"/>
      <c r="C213" s="38"/>
      <c r="D213" s="30"/>
      <c r="E213" s="30"/>
      <c r="F213" s="37"/>
      <c r="G213" s="40"/>
      <c r="H213" s="37"/>
      <c r="I213" s="85"/>
      <c r="J213" s="85"/>
      <c r="K213" s="84"/>
      <c r="L213" s="62" t="str">
        <f>IF(B213="","",IF(B213="sgRNA套餐",LEN(K213),IF(B213="sgRNA套餐",LEN(K213)+LEN(#REF!),"")))</f>
        <v/>
      </c>
      <c r="M213" s="68"/>
      <c r="N213" s="54"/>
      <c r="O213" s="54"/>
      <c r="P213" s="42"/>
      <c r="Q213" s="54"/>
      <c r="R213" s="70"/>
      <c r="S213" s="71"/>
      <c r="T213" s="60"/>
      <c r="U213" s="73"/>
    </row>
    <row r="214" spans="1:21" ht="23.1" customHeight="1" x14ac:dyDescent="0.25">
      <c r="A214" s="29" t="s">
        <v>465</v>
      </c>
      <c r="B214" s="38"/>
      <c r="C214" s="38"/>
      <c r="D214" s="30"/>
      <c r="E214" s="30"/>
      <c r="F214" s="37"/>
      <c r="G214" s="40"/>
      <c r="H214" s="37"/>
      <c r="I214" s="85"/>
      <c r="J214" s="85"/>
      <c r="K214" s="84"/>
      <c r="L214" s="62" t="str">
        <f>IF(B214="","",IF(B214="sgRNA套餐",LEN(K214),IF(B214="sgRNA套餐",LEN(K214)+LEN(#REF!),"")))</f>
        <v/>
      </c>
      <c r="M214" s="68"/>
      <c r="N214" s="54"/>
      <c r="O214" s="54"/>
      <c r="P214" s="42"/>
      <c r="Q214" s="54"/>
      <c r="R214" s="70"/>
      <c r="S214" s="71"/>
      <c r="T214" s="60"/>
      <c r="U214" s="73"/>
    </row>
    <row r="215" spans="1:21" ht="23.1" customHeight="1" x14ac:dyDescent="0.25">
      <c r="A215" s="29" t="s">
        <v>466</v>
      </c>
      <c r="B215" s="38"/>
      <c r="C215" s="38"/>
      <c r="D215" s="30"/>
      <c r="E215" s="30"/>
      <c r="F215" s="37"/>
      <c r="G215" s="40"/>
      <c r="H215" s="37"/>
      <c r="I215" s="85"/>
      <c r="J215" s="85"/>
      <c r="K215" s="84"/>
      <c r="L215" s="62" t="str">
        <f>IF(B215="","",IF(B215="sgRNA套餐",LEN(K215),IF(B215="sgRNA套餐",LEN(K215)+LEN(#REF!),"")))</f>
        <v/>
      </c>
      <c r="M215" s="68"/>
      <c r="N215" s="54"/>
      <c r="O215" s="54"/>
      <c r="P215" s="42"/>
      <c r="Q215" s="54"/>
      <c r="R215" s="70"/>
      <c r="S215" s="71"/>
      <c r="T215" s="60"/>
      <c r="U215" s="73"/>
    </row>
    <row r="216" spans="1:21" ht="23.1" customHeight="1" x14ac:dyDescent="0.25">
      <c r="A216" s="29" t="s">
        <v>467</v>
      </c>
      <c r="B216" s="38"/>
      <c r="C216" s="38"/>
      <c r="D216" s="30"/>
      <c r="E216" s="30"/>
      <c r="F216" s="37"/>
      <c r="G216" s="40"/>
      <c r="H216" s="37"/>
      <c r="I216" s="85"/>
      <c r="J216" s="85"/>
      <c r="K216" s="84"/>
      <c r="L216" s="62" t="str">
        <f>IF(B216="","",IF(B216="sgRNA套餐",LEN(K216),IF(B216="sgRNA套餐",LEN(K216)+LEN(#REF!),"")))</f>
        <v/>
      </c>
      <c r="M216" s="68"/>
      <c r="N216" s="54"/>
      <c r="O216" s="54"/>
      <c r="P216" s="42"/>
      <c r="Q216" s="54"/>
      <c r="R216" s="70"/>
      <c r="S216" s="71"/>
      <c r="T216" s="60"/>
      <c r="U216" s="73"/>
    </row>
    <row r="217" spans="1:21" ht="23.1" customHeight="1" x14ac:dyDescent="0.25">
      <c r="A217" s="29" t="s">
        <v>468</v>
      </c>
      <c r="B217" s="38"/>
      <c r="C217" s="38"/>
      <c r="D217" s="30"/>
      <c r="E217" s="30"/>
      <c r="F217" s="37"/>
      <c r="G217" s="40"/>
      <c r="H217" s="37"/>
      <c r="I217" s="85"/>
      <c r="J217" s="85"/>
      <c r="K217" s="84"/>
      <c r="L217" s="62" t="str">
        <f>IF(B217="","",IF(B217="sgRNA套餐",LEN(K217),IF(B217="sgRNA套餐",LEN(K217)+LEN(#REF!),"")))</f>
        <v/>
      </c>
      <c r="M217" s="68"/>
      <c r="N217" s="54"/>
      <c r="O217" s="54"/>
      <c r="P217" s="42"/>
      <c r="Q217" s="54"/>
      <c r="R217" s="70"/>
      <c r="S217" s="71"/>
      <c r="T217" s="60"/>
      <c r="U217" s="73"/>
    </row>
    <row r="218" spans="1:21" ht="23.1" customHeight="1" x14ac:dyDescent="0.25">
      <c r="A218" s="50" t="s">
        <v>469</v>
      </c>
      <c r="B218" s="38"/>
      <c r="C218" s="38"/>
      <c r="D218" s="30"/>
      <c r="E218" s="30"/>
      <c r="F218" s="37"/>
      <c r="G218" s="40"/>
      <c r="H218" s="37"/>
      <c r="I218" s="85"/>
      <c r="J218" s="85"/>
      <c r="K218" s="84"/>
      <c r="L218" s="62" t="str">
        <f>IF(B218="","",IF(B218="sgRNA套餐",LEN(K218),IF(B218="sgRNA套餐",LEN(K218)+LEN(#REF!),"")))</f>
        <v/>
      </c>
      <c r="M218" s="68"/>
      <c r="N218" s="54"/>
      <c r="O218" s="54"/>
      <c r="P218" s="42"/>
      <c r="Q218" s="54"/>
      <c r="R218" s="70"/>
      <c r="S218" s="71"/>
      <c r="T218" s="60"/>
      <c r="U218" s="73"/>
    </row>
    <row r="219" spans="1:21" ht="23.1" customHeight="1" x14ac:dyDescent="0.25">
      <c r="A219" s="29" t="s">
        <v>470</v>
      </c>
      <c r="B219" s="38"/>
      <c r="C219" s="38"/>
      <c r="D219" s="30"/>
      <c r="E219" s="30"/>
      <c r="F219" s="37"/>
      <c r="G219" s="40"/>
      <c r="H219" s="37"/>
      <c r="I219" s="85"/>
      <c r="J219" s="85"/>
      <c r="K219" s="84"/>
      <c r="L219" s="62" t="str">
        <f>IF(B219="","",IF(B219="sgRNA套餐",LEN(K219),IF(B219="sgRNA套餐",LEN(K219)+LEN(#REF!),"")))</f>
        <v/>
      </c>
      <c r="M219" s="68"/>
      <c r="N219" s="54"/>
      <c r="O219" s="54"/>
      <c r="P219" s="42"/>
      <c r="Q219" s="54"/>
      <c r="R219" s="70"/>
      <c r="S219" s="71"/>
      <c r="T219" s="60"/>
      <c r="U219" s="73"/>
    </row>
    <row r="220" spans="1:21" ht="23.1" customHeight="1" x14ac:dyDescent="0.25">
      <c r="A220" s="29" t="s">
        <v>471</v>
      </c>
      <c r="B220" s="38"/>
      <c r="C220" s="38"/>
      <c r="D220" s="30"/>
      <c r="E220" s="30"/>
      <c r="F220" s="37"/>
      <c r="G220" s="40"/>
      <c r="H220" s="37"/>
      <c r="I220" s="85"/>
      <c r="J220" s="85"/>
      <c r="K220" s="84"/>
      <c r="L220" s="62" t="str">
        <f>IF(B220="","",IF(B220="sgRNA套餐",LEN(K220),IF(B220="sgRNA套餐",LEN(K220)+LEN(#REF!),"")))</f>
        <v/>
      </c>
      <c r="M220" s="68"/>
      <c r="N220" s="54"/>
      <c r="O220" s="54"/>
      <c r="P220" s="42"/>
      <c r="Q220" s="54"/>
      <c r="R220" s="70"/>
      <c r="S220" s="71"/>
      <c r="T220" s="60"/>
      <c r="U220" s="73"/>
    </row>
    <row r="221" spans="1:21" ht="23.1" customHeight="1" x14ac:dyDescent="0.25">
      <c r="A221" s="29" t="s">
        <v>472</v>
      </c>
      <c r="B221" s="38"/>
      <c r="C221" s="38"/>
      <c r="D221" s="30"/>
      <c r="E221" s="30"/>
      <c r="F221" s="37"/>
      <c r="G221" s="40"/>
      <c r="H221" s="37"/>
      <c r="I221" s="85"/>
      <c r="J221" s="85"/>
      <c r="K221" s="84"/>
      <c r="L221" s="62" t="str">
        <f>IF(B221="","",IF(B221="sgRNA套餐",LEN(K221),IF(B221="sgRNA套餐",LEN(K221)+LEN(#REF!),"")))</f>
        <v/>
      </c>
      <c r="M221" s="68"/>
      <c r="N221" s="54"/>
      <c r="O221" s="54"/>
      <c r="P221" s="42"/>
      <c r="Q221" s="54"/>
      <c r="R221" s="70"/>
      <c r="S221" s="71"/>
      <c r="T221" s="60"/>
      <c r="U221" s="73"/>
    </row>
    <row r="222" spans="1:21" ht="23.1" customHeight="1" x14ac:dyDescent="0.25">
      <c r="A222" s="29" t="s">
        <v>473</v>
      </c>
      <c r="B222" s="38"/>
      <c r="C222" s="38"/>
      <c r="D222" s="30"/>
      <c r="E222" s="30"/>
      <c r="F222" s="76"/>
      <c r="G222" s="40"/>
      <c r="H222" s="37"/>
      <c r="I222" s="85"/>
      <c r="J222" s="85"/>
      <c r="K222" s="84"/>
      <c r="L222" s="62" t="str">
        <f>IF(B222="","",IF(B222="sgRNA套餐",LEN(K222),IF(B222="sgRNA套餐",LEN(K222)+LEN(#REF!),"")))</f>
        <v/>
      </c>
      <c r="M222" s="68"/>
      <c r="N222" s="54"/>
      <c r="O222" s="54"/>
      <c r="P222" s="42"/>
      <c r="Q222" s="54"/>
      <c r="R222" s="70"/>
      <c r="S222" s="71"/>
      <c r="T222" s="60"/>
      <c r="U222" s="73"/>
    </row>
  </sheetData>
  <mergeCells count="37">
    <mergeCell ref="C16:C17"/>
    <mergeCell ref="F16:F17"/>
    <mergeCell ref="I16:J16"/>
    <mergeCell ref="U16:U17"/>
    <mergeCell ref="M16:M17"/>
    <mergeCell ref="N16:N17"/>
    <mergeCell ref="O16:O17"/>
    <mergeCell ref="P16:P17"/>
    <mergeCell ref="Q16:Q17"/>
    <mergeCell ref="A1:B2"/>
    <mergeCell ref="J5:U14"/>
    <mergeCell ref="E1:S2"/>
    <mergeCell ref="H16:H17"/>
    <mergeCell ref="L16:L17"/>
    <mergeCell ref="A16:A17"/>
    <mergeCell ref="B16:B17"/>
    <mergeCell ref="D16:D17"/>
    <mergeCell ref="E16:E17"/>
    <mergeCell ref="G16:G17"/>
    <mergeCell ref="R16:R17"/>
    <mergeCell ref="M15:U15"/>
    <mergeCell ref="S16:S17"/>
    <mergeCell ref="T16:T17"/>
    <mergeCell ref="K16:K17"/>
    <mergeCell ref="B15:L15"/>
    <mergeCell ref="J4:U4"/>
    <mergeCell ref="B4:I4"/>
    <mergeCell ref="B6:I6"/>
    <mergeCell ref="B7:I7"/>
    <mergeCell ref="B5:I5"/>
    <mergeCell ref="B13:I13"/>
    <mergeCell ref="B14:I14"/>
    <mergeCell ref="B8:I8"/>
    <mergeCell ref="B9:I9"/>
    <mergeCell ref="B10:I10"/>
    <mergeCell ref="B11:I11"/>
    <mergeCell ref="B12:I12"/>
  </mergeCells>
  <phoneticPr fontId="19" type="noConversion"/>
  <dataValidations count="22">
    <dataValidation allowBlank="1" showInputMessage="1" showErrorMessage="1" prompt="请填写" sqref="O3:P3" xr:uid="{4FECAC6D-F678-4DF5-AF34-712E1B2BD156}"/>
    <dataValidation allowBlank="1" showInputMessage="1" showErrorMessage="1" promptTitle="记入请别做" sqref="A16" xr:uid="{9B677C17-92F6-4CD4-8820-EFC6565B3EC1}"/>
    <dataValidation allowBlank="1" showErrorMessage="1" promptTitle="填写说明" prompt="请由上自下，以1，2，3.....流水号填写。_x000a_" sqref="A18:A222" xr:uid="{D77CA6CD-8E71-49F5-8822-9E939DCFE66C}"/>
    <dataValidation allowBlank="1" showInputMessage="1" showErrorMessage="1" promptTitle="填写说明" prompt="基因名称请尽量控制在20个字符以内。" sqref="D20" xr:uid="{D77EB8AD-EC4A-455C-ADFF-ED8FA7056469}"/>
    <dataValidation allowBlank="1" showInputMessage="1" showErrorMessage="1" promptTitle="填写说明" prompt="此列为自动计算，无需填写。其中，碱基数因添加修饰等原因，数字不一定精准，因此请以工作人员实际核算为准。" sqref="L18:L222" xr:uid="{BEDEB562-9C20-46F7-B716-398727B1D9DA}"/>
    <dataValidation allowBlank="1" showInputMessage="1" showErrorMessage="1" promptTitle="填写说明" prompt="1.请填写数字，如果不填，默认1管；_x000a_2.最小分装量限制：选择OD的合成方式，最少0.5 OD/管，nmole的合成方式最少2.5 nmole/管。" sqref="M18:M78" xr:uid="{5946092F-C20C-4B1E-8F36-F0FEE4BE8B86}"/>
    <dataValidation allowBlank="1" showInputMessage="1" showErrorMessage="1" promptTitle="填写说明" prompt="请填写合成量，只能填写数字，不能有其它字符。" sqref="N18:N78" xr:uid="{3F090915-0E0D-424C-9435-C4610B3E33E8}"/>
    <dataValidation type="list" allowBlank="1" showInputMessage="1" showErrorMessage="1" promptTitle="填写说明" prompt="我们提供以OD量或nmol为合成量提交订单，两者任选其一填写即可，如未填写计量单位默认以OD量为准。" sqref="O18:O78" xr:uid="{17250E35-A1D3-4B3E-9EE4-1DBBB56DCA34}">
      <formula1>"OD,nmol"</formula1>
    </dataValidation>
    <dataValidation allowBlank="1" showInputMessage="1" showErrorMessage="1" promptTitle="填写说明" prompt="该列无需填写，如需要中间修饰，请把修饰代码放入序列信息中需要标记的位置，多种修饰或多个修饰请依次填写。中间修饰名称及代码请参照 sheet《修饰代码》。" sqref="S18:S222" xr:uid="{4C681261-8737-42D7-9C83-ACEA3D5A2A96}"/>
    <dataValidation allowBlank="1" showInputMessage="1" showErrorMessage="1" promptTitle="填写说明" prompt="请给定每条RNA一个唯一的名称，为方便检索。" sqref="C18:C222" xr:uid="{8B8E17EF-C670-4E61-84AF-884CB131FDE6}"/>
    <dataValidation allowBlank="1" showInputMessage="1" showErrorMessage="1" promptTitle="填写说明" prompt="如果“靶点序列”已填写具体序列，此处可以不填物种，否则，请填写物种名称，以便我们帮您设计序列。" sqref="G18:G222" xr:uid="{BA1C3053-F6A1-4AE4-9C1E-B7254759A160}"/>
    <dataValidation allowBlank="1" showInputMessage="1" showErrorMessage="1" promptTitle="填写说明" prompt="请填写20碱基左右的靶点序列；_x000a_如果填写具体序列，可以不填物种，否则，请填写物种名称，以便我们帮您设计序列。" sqref="F18:F221" xr:uid="{CDAAA64F-6796-4FCA-A9B3-8671AAF140A4}"/>
    <dataValidation allowBlank="1" showInputMessage="1" showErrorMessage="1" promptTitle="填写说明" prompt="基因ID，请填写NCBI数据库中的Gene ID号码。" sqref="E18:E222" xr:uid="{35164333-6209-44A9-A29C-721C48006044}"/>
    <dataValidation allowBlank="1" showInputMessage="1" showErrorMessage="1" promptTitle="填写说明" prompt="请填写靶基因名称。" sqref="D18:D19 D21:D222" xr:uid="{CA553EEF-F686-45ED-8D5A-458D9C07B42F}"/>
    <dataValidation type="list" allowBlank="1" showInputMessage="1" showErrorMessage="1" promptTitle="填写说明" prompt="请务必选择所要合成RNA的产品类型。_x000a_sgRNA：仅设计或合成1条链。_x000a_sgRNA套餐：设计和合成3条链。" sqref="B18:B222" xr:uid="{1DEF9C98-6AA4-4C61-80A9-F76E076FEE0D}">
      <formula1>"sgRNA,sgRNA套餐,pegRNA"</formula1>
    </dataValidation>
    <dataValidation type="list" allowBlank="1" showInputMessage="1" showErrorMessage="1" promptTitle="填写说明" prompt="1.请下拉选择效应蛋白/骨架序列类型，收到订单后系统将自动填充至合成序列；_x000a_2.若无您所需类型请选择“自定义”，须将完整序列填写至“合成序列”中，包括所需修饰。" sqref="H18:H222" xr:uid="{F8B91A82-AD97-4381-8858-FBFCEDB1B7BE}">
      <formula1>"spCas9,LbaCas12a,AsCas12a,LwaCas13a,AapCas12b,自定义"</formula1>
    </dataValidation>
    <dataValidation allowBlank="1" showInputMessage="1" showErrorMessage="1" promptTitle="填写说明" prompt="如需设计pegRNA，请提供突变前后序列，最少填写突变位点前后各50 nt序列，并将突变位点标红。" sqref="I18:J222" xr:uid="{1E2AE6FA-8A80-40EA-AFD7-9889D6DD0F24}"/>
    <dataValidation allowBlank="1" showInputMessage="1" showErrorMessage="1" promptTitle="填写说明" prompt="1.此项为非必填项，若未填写，提交订购表后我司将根据“靶点序列”和“骨架序列”自动填充；_x000a_2.自行填写的序列如需要中间修饰，请把修饰代码放入序列中您需要标记的位置，多种修饰或多个修饰请依次填写。中间修饰名称及代码请参照 sheet《修饰代码》。" sqref="K18 K20:K22" xr:uid="{C4DA24CB-B383-41DF-82FC-F4937B725E3E}"/>
    <dataValidation type="custom" allowBlank="1" showInputMessage="1" showErrorMessage="1" promptTitle="填写说明" prompt="1.此项为非必填项，若未填写，提交订购表后我司将根据“靶点序列”和“骨架序列”自动填充；_x000a_2.自行填写的序列如需要中间修饰，请把修饰代码放入序列中您需要标记的位置，多种修饰或多个修饰请依次填写。中间修饰名称及代码请参照 sheet《修饰代码》。" sqref="K19 K23:K222" xr:uid="{848B3465-3E9C-4585-9400-45B12F25176A}">
      <formula1>ISERROR(FIND(" ",K19))</formula1>
    </dataValidation>
    <dataValidation allowBlank="1" showInputMessage="1" showErrorMessage="1" promptTitle="填写说明" prompt="其他特殊需求请备注。" sqref="U18:U222" xr:uid="{0D64610F-6A09-4825-B0E0-909A9A6141B9}"/>
    <dataValidation type="list" allowBlank="1" showInputMessage="1" showErrorMessage="1" promptTitle="填写说明" prompt="1. 如需设计sgRNA/pegRNA请下拉选择“设计”，选择“无需设计”和“不选择”默认无需设计；_x000a_2. sgRNA套餐无需填写该项，均包含设计服务。" sqref="T18:T222" xr:uid="{8D3656BA-7DB2-46BC-A726-120816680529}">
      <formula1>"设计,无需设计"</formula1>
    </dataValidation>
    <dataValidation type="list" allowBlank="1" showInputMessage="1" showErrorMessage="1" promptTitle="填写说明" prompt="请下拉选择对应纯度方式。" sqref="P18:P222" xr:uid="{6F8E95BB-13A5-4B1C-84C4-81A0479E8E39}">
      <formula1>"RNase free HPLC,RNase free eHPLC"</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promptTitle="填写说明" prompt="请在下拉列表中选择您需要的修饰基团。" xr:uid="{E6C2C4F2-AEE4-4FEB-B0AB-5BA0E13AB8A1}">
          <x14:formula1>
            <xm:f>修饰代码!$B$3:$B$52</xm:f>
          </x14:formula1>
          <xm:sqref>R18:R78</xm:sqref>
        </x14:dataValidation>
        <x14:dataValidation type="list" allowBlank="1" showInputMessage="1" showErrorMessage="1" promptTitle="填写说明" prompt="请在下拉列表中选择您需要的修饰基团。" xr:uid="{52302871-5B90-431B-BFDD-8D93A33390BB}">
          <x14:formula1>
            <xm:f>修饰代码!$A$3:$A$53</xm:f>
          </x14:formula1>
          <xm:sqref>Q18:Q78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D9"/>
  <sheetViews>
    <sheetView zoomScaleNormal="100" workbookViewId="0"/>
  </sheetViews>
  <sheetFormatPr defaultColWidth="9" defaultRowHeight="16.899999999999999" customHeight="1" x14ac:dyDescent="0.25"/>
  <cols>
    <col min="1" max="1" width="19" style="5" customWidth="1"/>
    <col min="2" max="2" width="15.125" style="5" customWidth="1"/>
    <col min="3" max="3" width="163" style="5" customWidth="1"/>
    <col min="4" max="4" width="60.875" style="5" customWidth="1"/>
    <col min="5" max="16384" width="9" style="61"/>
  </cols>
  <sheetData>
    <row r="1" spans="1:3" ht="18" customHeight="1" x14ac:dyDescent="0.25">
      <c r="A1" s="74" t="s">
        <v>514</v>
      </c>
      <c r="B1" s="75" t="s">
        <v>515</v>
      </c>
      <c r="C1" s="75" t="s">
        <v>516</v>
      </c>
    </row>
    <row r="2" spans="1:3" ht="18" customHeight="1" x14ac:dyDescent="0.25">
      <c r="A2" s="16" t="s">
        <v>307</v>
      </c>
      <c r="B2" s="16" t="s">
        <v>300</v>
      </c>
      <c r="C2" s="55" t="s">
        <v>528</v>
      </c>
    </row>
    <row r="3" spans="1:3" ht="18" customHeight="1" x14ac:dyDescent="0.25">
      <c r="A3" s="16" t="s">
        <v>307</v>
      </c>
      <c r="B3" s="16" t="s">
        <v>312</v>
      </c>
      <c r="C3" s="56" t="s">
        <v>311</v>
      </c>
    </row>
    <row r="4" spans="1:3" ht="18" customHeight="1" x14ac:dyDescent="0.25">
      <c r="A4" s="16" t="s">
        <v>307</v>
      </c>
      <c r="B4" s="16" t="s">
        <v>313</v>
      </c>
      <c r="C4" s="56" t="s">
        <v>310</v>
      </c>
    </row>
    <row r="5" spans="1:3" ht="18" customHeight="1" x14ac:dyDescent="0.25">
      <c r="A5" s="16" t="s">
        <v>307</v>
      </c>
      <c r="B5" s="16" t="s">
        <v>314</v>
      </c>
      <c r="C5" s="56" t="s">
        <v>309</v>
      </c>
    </row>
    <row r="6" spans="1:3" ht="18" customHeight="1" x14ac:dyDescent="0.25">
      <c r="A6" s="16" t="s">
        <v>307</v>
      </c>
      <c r="B6" s="16" t="s">
        <v>317</v>
      </c>
      <c r="C6" s="55" t="s">
        <v>318</v>
      </c>
    </row>
    <row r="7" spans="1:3" ht="18" customHeight="1" x14ac:dyDescent="0.25"/>
    <row r="8" spans="1:3" ht="18" customHeight="1" x14ac:dyDescent="0.25">
      <c r="A8" s="74" t="s">
        <v>514</v>
      </c>
      <c r="B8" s="75" t="s">
        <v>515</v>
      </c>
      <c r="C8" s="75" t="s">
        <v>517</v>
      </c>
    </row>
    <row r="9" spans="1:3" ht="18" customHeight="1" x14ac:dyDescent="0.25">
      <c r="A9" s="48" t="s">
        <v>308</v>
      </c>
      <c r="B9" s="16" t="s">
        <v>300</v>
      </c>
      <c r="C9" s="55" t="s">
        <v>304</v>
      </c>
    </row>
  </sheetData>
  <phoneticPr fontId="19" type="noConversion"/>
  <pageMargins left="0.69930555555555596" right="0.69930555555555596"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C69"/>
  <sheetViews>
    <sheetView workbookViewId="0">
      <selection sqref="A1:E1"/>
    </sheetView>
  </sheetViews>
  <sheetFormatPr defaultColWidth="9" defaultRowHeight="15.2" customHeight="1" x14ac:dyDescent="0.25"/>
  <cols>
    <col min="1" max="3" width="18" style="7" customWidth="1"/>
    <col min="4" max="4" width="15.625" style="7" customWidth="1"/>
    <col min="5" max="5" width="13.5" style="7" customWidth="1"/>
    <col min="6" max="6" width="18" style="7" customWidth="1"/>
    <col min="7" max="29" width="9" style="7"/>
  </cols>
  <sheetData>
    <row r="1" spans="1:6" ht="15.95" customHeight="1" x14ac:dyDescent="0.25">
      <c r="A1" s="127" t="s">
        <v>55</v>
      </c>
      <c r="B1" s="127"/>
      <c r="C1" s="127"/>
      <c r="D1" s="127"/>
      <c r="E1" s="127"/>
      <c r="F1" s="8" t="s">
        <v>56</v>
      </c>
    </row>
    <row r="2" spans="1:6" ht="15.95" customHeight="1" x14ac:dyDescent="0.25">
      <c r="A2" s="9" t="s">
        <v>57</v>
      </c>
      <c r="B2" s="9" t="s">
        <v>58</v>
      </c>
      <c r="C2" s="9" t="s">
        <v>0</v>
      </c>
      <c r="D2" s="9" t="s">
        <v>59</v>
      </c>
      <c r="E2" s="9" t="s">
        <v>60</v>
      </c>
      <c r="F2" s="10" t="s">
        <v>61</v>
      </c>
    </row>
    <row r="3" spans="1:6" ht="15.95" customHeight="1" x14ac:dyDescent="0.25">
      <c r="A3" s="6" t="s">
        <v>62</v>
      </c>
      <c r="B3" s="6" t="s">
        <v>63</v>
      </c>
      <c r="C3" s="124" t="s">
        <v>64</v>
      </c>
      <c r="D3" s="11" t="s">
        <v>65</v>
      </c>
      <c r="E3" s="6" t="s">
        <v>66</v>
      </c>
      <c r="F3" s="12" t="s">
        <v>67</v>
      </c>
    </row>
    <row r="4" spans="1:6" ht="15.2" customHeight="1" x14ac:dyDescent="0.25">
      <c r="A4" s="6" t="s">
        <v>68</v>
      </c>
      <c r="B4" s="6" t="s">
        <v>69</v>
      </c>
      <c r="C4" s="125"/>
      <c r="D4" s="11" t="s">
        <v>70</v>
      </c>
      <c r="E4" s="6" t="s">
        <v>71</v>
      </c>
      <c r="F4" s="13"/>
    </row>
    <row r="5" spans="1:6" ht="15.2" customHeight="1" x14ac:dyDescent="0.25">
      <c r="A5" s="6" t="s">
        <v>72</v>
      </c>
      <c r="B5" s="6" t="s">
        <v>73</v>
      </c>
      <c r="C5" s="125"/>
      <c r="D5" s="11" t="s">
        <v>74</v>
      </c>
      <c r="E5" s="6" t="s">
        <v>75</v>
      </c>
      <c r="F5" s="13"/>
    </row>
    <row r="6" spans="1:6" ht="15.2" customHeight="1" x14ac:dyDescent="0.25">
      <c r="A6" s="6" t="s">
        <v>76</v>
      </c>
      <c r="B6" s="6" t="s">
        <v>77</v>
      </c>
      <c r="C6" s="126"/>
      <c r="D6" s="11" t="s">
        <v>78</v>
      </c>
      <c r="E6" s="6" t="s">
        <v>79</v>
      </c>
      <c r="F6" s="13"/>
    </row>
    <row r="7" spans="1:6" ht="15.2" customHeight="1" x14ac:dyDescent="0.25">
      <c r="A7" s="6" t="s">
        <v>80</v>
      </c>
      <c r="B7" s="6" t="s">
        <v>81</v>
      </c>
      <c r="C7" s="124" t="s">
        <v>82</v>
      </c>
      <c r="D7" s="11" t="s">
        <v>83</v>
      </c>
      <c r="E7" s="6" t="s">
        <v>84</v>
      </c>
      <c r="F7" s="13"/>
    </row>
    <row r="8" spans="1:6" ht="15.2" customHeight="1" x14ac:dyDescent="0.25">
      <c r="A8" s="6" t="s">
        <v>85</v>
      </c>
      <c r="B8" s="6" t="s">
        <v>86</v>
      </c>
      <c r="C8" s="125"/>
      <c r="D8" s="11" t="s">
        <v>87</v>
      </c>
      <c r="E8" s="6" t="s">
        <v>88</v>
      </c>
      <c r="F8" s="13"/>
    </row>
    <row r="9" spans="1:6" ht="15.2" customHeight="1" x14ac:dyDescent="0.25">
      <c r="A9" s="6" t="s">
        <v>89</v>
      </c>
      <c r="B9" s="6" t="s">
        <v>90</v>
      </c>
      <c r="C9" s="125"/>
      <c r="D9" s="11" t="s">
        <v>91</v>
      </c>
      <c r="E9" s="6" t="s">
        <v>92</v>
      </c>
    </row>
    <row r="10" spans="1:6" ht="15.2" customHeight="1" x14ac:dyDescent="0.25">
      <c r="A10" s="6" t="s">
        <v>93</v>
      </c>
      <c r="B10" s="6" t="s">
        <v>94</v>
      </c>
      <c r="C10" s="126"/>
      <c r="D10" s="11" t="s">
        <v>306</v>
      </c>
      <c r="E10" s="6" t="s">
        <v>95</v>
      </c>
      <c r="F10" s="13"/>
    </row>
    <row r="11" spans="1:6" ht="15.2" customHeight="1" x14ac:dyDescent="0.25">
      <c r="A11" s="6" t="s">
        <v>96</v>
      </c>
      <c r="B11" s="6" t="s">
        <v>97</v>
      </c>
      <c r="C11" s="124" t="s">
        <v>98</v>
      </c>
      <c r="D11" s="11" t="s">
        <v>99</v>
      </c>
      <c r="E11" s="6" t="s">
        <v>84</v>
      </c>
      <c r="F11" s="13"/>
    </row>
    <row r="12" spans="1:6" ht="15.2" customHeight="1" x14ac:dyDescent="0.25">
      <c r="A12" s="6" t="s">
        <v>100</v>
      </c>
      <c r="B12" s="6" t="s">
        <v>101</v>
      </c>
      <c r="C12" s="125"/>
      <c r="D12" s="11" t="s">
        <v>102</v>
      </c>
      <c r="E12" s="6" t="s">
        <v>88</v>
      </c>
      <c r="F12" s="13"/>
    </row>
    <row r="13" spans="1:6" ht="15.2" customHeight="1" x14ac:dyDescent="0.25">
      <c r="A13" s="6" t="s">
        <v>103</v>
      </c>
      <c r="B13" s="6" t="s">
        <v>104</v>
      </c>
      <c r="C13" s="125"/>
      <c r="D13" s="11" t="s">
        <v>105</v>
      </c>
      <c r="E13" s="6" t="s">
        <v>92</v>
      </c>
      <c r="F13" s="13"/>
    </row>
    <row r="14" spans="1:6" ht="15.2" customHeight="1" x14ac:dyDescent="0.25">
      <c r="A14" s="6" t="s">
        <v>106</v>
      </c>
      <c r="B14" s="6" t="s">
        <v>107</v>
      </c>
      <c r="C14" s="126"/>
      <c r="D14" s="11" t="s">
        <v>108</v>
      </c>
      <c r="E14" s="6" t="s">
        <v>95</v>
      </c>
      <c r="F14" s="13"/>
    </row>
    <row r="15" spans="1:6" ht="15.95" customHeight="1" x14ac:dyDescent="0.25">
      <c r="A15" s="6" t="s">
        <v>109</v>
      </c>
      <c r="B15" s="6" t="s">
        <v>110</v>
      </c>
      <c r="C15" s="124" t="s">
        <v>111</v>
      </c>
      <c r="D15" s="11" t="s">
        <v>112</v>
      </c>
      <c r="E15" s="6" t="s">
        <v>84</v>
      </c>
      <c r="F15" s="15"/>
    </row>
    <row r="16" spans="1:6" ht="15.2" customHeight="1" x14ac:dyDescent="0.25">
      <c r="A16" s="6" t="s">
        <v>113</v>
      </c>
      <c r="B16" s="6" t="s">
        <v>114</v>
      </c>
      <c r="C16" s="125"/>
      <c r="D16" s="11" t="s">
        <v>115</v>
      </c>
      <c r="E16" s="6" t="s">
        <v>88</v>
      </c>
      <c r="F16" s="15"/>
    </row>
    <row r="17" spans="1:6" ht="15.2" customHeight="1" x14ac:dyDescent="0.25">
      <c r="A17" s="6" t="s">
        <v>116</v>
      </c>
      <c r="B17" s="6" t="s">
        <v>117</v>
      </c>
      <c r="C17" s="125"/>
      <c r="D17" s="11" t="s">
        <v>118</v>
      </c>
      <c r="E17" s="6" t="s">
        <v>92</v>
      </c>
      <c r="F17" s="15"/>
    </row>
    <row r="18" spans="1:6" ht="15.2" customHeight="1" x14ac:dyDescent="0.25">
      <c r="A18" s="6" t="s">
        <v>119</v>
      </c>
      <c r="B18" s="6" t="s">
        <v>120</v>
      </c>
      <c r="C18" s="126"/>
      <c r="D18" s="11" t="s">
        <v>121</v>
      </c>
      <c r="E18" s="6" t="s">
        <v>95</v>
      </c>
      <c r="F18" s="15"/>
    </row>
    <row r="19" spans="1:6" ht="16.899999999999999" customHeight="1" x14ac:dyDescent="0.25">
      <c r="A19" s="6" t="s">
        <v>122</v>
      </c>
      <c r="B19" s="6" t="s">
        <v>123</v>
      </c>
      <c r="C19" s="124" t="s">
        <v>124</v>
      </c>
      <c r="D19" s="11" t="s">
        <v>125</v>
      </c>
      <c r="E19" s="6" t="s">
        <v>84</v>
      </c>
      <c r="F19" s="15"/>
    </row>
    <row r="20" spans="1:6" ht="15.2" customHeight="1" x14ac:dyDescent="0.25">
      <c r="A20" s="6" t="s">
        <v>126</v>
      </c>
      <c r="B20" s="6" t="s">
        <v>127</v>
      </c>
      <c r="C20" s="125"/>
      <c r="D20" s="11" t="s">
        <v>128</v>
      </c>
      <c r="E20" s="6" t="s">
        <v>88</v>
      </c>
      <c r="F20" s="15"/>
    </row>
    <row r="21" spans="1:6" ht="15.2" customHeight="1" x14ac:dyDescent="0.25">
      <c r="A21" s="6" t="s">
        <v>129</v>
      </c>
      <c r="B21" s="6" t="s">
        <v>130</v>
      </c>
      <c r="C21" s="125"/>
      <c r="D21" s="11" t="s">
        <v>131</v>
      </c>
      <c r="E21" s="6" t="s">
        <v>92</v>
      </c>
      <c r="F21" s="15"/>
    </row>
    <row r="22" spans="1:6" ht="15.2" customHeight="1" x14ac:dyDescent="0.25">
      <c r="A22" s="6" t="s">
        <v>132</v>
      </c>
      <c r="B22" s="6" t="s">
        <v>133</v>
      </c>
      <c r="C22" s="126"/>
      <c r="D22" s="11" t="s">
        <v>134</v>
      </c>
      <c r="E22" s="6" t="s">
        <v>135</v>
      </c>
    </row>
    <row r="23" spans="1:6" ht="15.2" customHeight="1" x14ac:dyDescent="0.25">
      <c r="A23" s="6" t="s">
        <v>136</v>
      </c>
      <c r="B23" s="6" t="s">
        <v>137</v>
      </c>
      <c r="C23" s="16" t="s">
        <v>138</v>
      </c>
      <c r="D23" s="11" t="s">
        <v>139</v>
      </c>
      <c r="E23" s="6" t="s">
        <v>84</v>
      </c>
      <c r="F23" s="15"/>
    </row>
    <row r="24" spans="1:6" ht="15.2" customHeight="1" x14ac:dyDescent="0.25">
      <c r="A24" s="6" t="s">
        <v>140</v>
      </c>
      <c r="B24" s="6" t="s">
        <v>141</v>
      </c>
      <c r="C24" s="16" t="s">
        <v>142</v>
      </c>
      <c r="D24" s="11" t="s">
        <v>143</v>
      </c>
      <c r="E24" s="6" t="s">
        <v>84</v>
      </c>
      <c r="F24" s="17"/>
    </row>
    <row r="25" spans="1:6" ht="15.2" customHeight="1" x14ac:dyDescent="0.25">
      <c r="A25" s="6" t="s">
        <v>144</v>
      </c>
      <c r="B25" s="6" t="s">
        <v>145</v>
      </c>
      <c r="C25" s="16" t="s">
        <v>146</v>
      </c>
      <c r="D25" s="11" t="s">
        <v>147</v>
      </c>
      <c r="E25" s="6" t="s">
        <v>88</v>
      </c>
      <c r="F25" s="17"/>
    </row>
    <row r="26" spans="1:6" ht="15.2" customHeight="1" x14ac:dyDescent="0.25">
      <c r="A26" s="6" t="s">
        <v>148</v>
      </c>
      <c r="B26" s="6" t="s">
        <v>149</v>
      </c>
      <c r="C26" s="16" t="s">
        <v>150</v>
      </c>
      <c r="D26" s="11" t="s">
        <v>151</v>
      </c>
      <c r="E26" s="6" t="s">
        <v>66</v>
      </c>
      <c r="F26" s="17"/>
    </row>
    <row r="27" spans="1:6" ht="15.2" customHeight="1" x14ac:dyDescent="0.25">
      <c r="A27" s="6" t="s">
        <v>152</v>
      </c>
      <c r="B27" s="6" t="s">
        <v>153</v>
      </c>
      <c r="C27" s="16" t="s">
        <v>154</v>
      </c>
      <c r="D27" s="11" t="s">
        <v>155</v>
      </c>
      <c r="E27" s="7" t="s">
        <v>66</v>
      </c>
      <c r="F27" s="17"/>
    </row>
    <row r="28" spans="1:6" ht="15.2" customHeight="1" x14ac:dyDescent="0.25">
      <c r="A28" s="6" t="s">
        <v>156</v>
      </c>
      <c r="B28" s="6" t="s">
        <v>157</v>
      </c>
      <c r="C28" s="16" t="s">
        <v>158</v>
      </c>
      <c r="D28" s="11" t="s">
        <v>159</v>
      </c>
      <c r="E28" s="6" t="s">
        <v>75</v>
      </c>
      <c r="F28" s="17"/>
    </row>
    <row r="29" spans="1:6" ht="15.2" customHeight="1" x14ac:dyDescent="0.25">
      <c r="A29" s="6" t="s">
        <v>160</v>
      </c>
      <c r="B29" s="6" t="s">
        <v>161</v>
      </c>
      <c r="C29" s="16" t="s">
        <v>162</v>
      </c>
      <c r="D29" s="11" t="s">
        <v>163</v>
      </c>
      <c r="E29" s="6" t="s">
        <v>95</v>
      </c>
      <c r="F29" s="17"/>
    </row>
    <row r="30" spans="1:6" ht="15.2" customHeight="1" x14ac:dyDescent="0.25">
      <c r="A30" s="6" t="s">
        <v>164</v>
      </c>
      <c r="B30" s="6" t="s">
        <v>165</v>
      </c>
      <c r="C30" s="16" t="s">
        <v>166</v>
      </c>
      <c r="D30" s="11" t="s">
        <v>167</v>
      </c>
      <c r="E30" s="6"/>
      <c r="F30" s="17"/>
    </row>
    <row r="31" spans="1:6" ht="15.2" customHeight="1" x14ac:dyDescent="0.25">
      <c r="A31" s="6" t="s">
        <v>168</v>
      </c>
      <c r="B31" s="6" t="s">
        <v>169</v>
      </c>
      <c r="C31" s="16" t="s">
        <v>170</v>
      </c>
      <c r="D31" s="11" t="s">
        <v>171</v>
      </c>
      <c r="E31" s="6"/>
      <c r="F31" s="17"/>
    </row>
    <row r="32" spans="1:6" ht="15.2" customHeight="1" x14ac:dyDescent="0.25">
      <c r="A32" s="6" t="s">
        <v>172</v>
      </c>
      <c r="B32" s="6" t="s">
        <v>173</v>
      </c>
      <c r="C32" s="16" t="s">
        <v>174</v>
      </c>
      <c r="D32" s="11" t="s">
        <v>175</v>
      </c>
      <c r="E32" s="6"/>
      <c r="F32" s="17"/>
    </row>
    <row r="33" spans="1:6" ht="15.2" customHeight="1" x14ac:dyDescent="0.25">
      <c r="A33" s="6" t="s">
        <v>176</v>
      </c>
      <c r="B33" s="6" t="s">
        <v>177</v>
      </c>
      <c r="C33" s="16" t="s">
        <v>178</v>
      </c>
      <c r="D33" s="11" t="s">
        <v>179</v>
      </c>
      <c r="E33" s="6"/>
      <c r="F33" s="17"/>
    </row>
    <row r="34" spans="1:6" ht="15.2" customHeight="1" x14ac:dyDescent="0.25">
      <c r="A34" s="6" t="s">
        <v>180</v>
      </c>
      <c r="B34" s="6" t="s">
        <v>181</v>
      </c>
      <c r="C34" s="16" t="s">
        <v>182</v>
      </c>
      <c r="D34" s="11" t="s">
        <v>183</v>
      </c>
      <c r="E34" s="6"/>
      <c r="F34" s="17"/>
    </row>
    <row r="35" spans="1:6" ht="15.2" customHeight="1" x14ac:dyDescent="0.25">
      <c r="A35" s="6" t="s">
        <v>184</v>
      </c>
      <c r="B35" s="6" t="s">
        <v>185</v>
      </c>
      <c r="C35" s="16" t="s">
        <v>186</v>
      </c>
      <c r="D35" s="11" t="s">
        <v>187</v>
      </c>
      <c r="E35" s="6"/>
      <c r="F35" s="17"/>
    </row>
    <row r="36" spans="1:6" ht="15.2" customHeight="1" x14ac:dyDescent="0.25">
      <c r="A36" s="6" t="s">
        <v>188</v>
      </c>
      <c r="B36" s="6" t="s">
        <v>189</v>
      </c>
      <c r="C36" s="16" t="s">
        <v>190</v>
      </c>
      <c r="D36" s="11" t="s">
        <v>191</v>
      </c>
      <c r="E36" s="6"/>
      <c r="F36" s="17"/>
    </row>
    <row r="37" spans="1:6" ht="15.2" customHeight="1" x14ac:dyDescent="0.25">
      <c r="A37" s="6" t="s">
        <v>192</v>
      </c>
      <c r="B37" s="6" t="s">
        <v>193</v>
      </c>
      <c r="C37" s="16" t="s">
        <v>194</v>
      </c>
      <c r="D37" s="11" t="s">
        <v>195</v>
      </c>
      <c r="E37" s="6"/>
      <c r="F37" s="17"/>
    </row>
    <row r="38" spans="1:6" ht="15.2" customHeight="1" x14ac:dyDescent="0.25">
      <c r="A38" s="6" t="s">
        <v>196</v>
      </c>
      <c r="B38" s="6" t="s">
        <v>197</v>
      </c>
      <c r="C38" s="16" t="s">
        <v>198</v>
      </c>
      <c r="D38" s="11" t="s">
        <v>199</v>
      </c>
      <c r="E38" s="6"/>
      <c r="F38" s="17"/>
    </row>
    <row r="39" spans="1:6" ht="15.2" customHeight="1" x14ac:dyDescent="0.25">
      <c r="A39" s="6" t="s">
        <v>200</v>
      </c>
      <c r="B39" s="6" t="s">
        <v>201</v>
      </c>
      <c r="C39" s="16" t="s">
        <v>202</v>
      </c>
      <c r="D39" s="11" t="s">
        <v>203</v>
      </c>
      <c r="E39" s="6"/>
      <c r="F39" s="17"/>
    </row>
    <row r="40" spans="1:6" ht="15.2" customHeight="1" x14ac:dyDescent="0.25">
      <c r="A40" s="6" t="s">
        <v>204</v>
      </c>
      <c r="B40" s="6" t="s">
        <v>205</v>
      </c>
      <c r="C40" s="16" t="s">
        <v>206</v>
      </c>
      <c r="D40" s="11" t="s">
        <v>207</v>
      </c>
      <c r="E40" s="6" t="s">
        <v>208</v>
      </c>
      <c r="F40" s="17"/>
    </row>
    <row r="41" spans="1:6" ht="15.2" customHeight="1" x14ac:dyDescent="0.25">
      <c r="A41" s="6" t="s">
        <v>209</v>
      </c>
      <c r="B41" s="6" t="s">
        <v>210</v>
      </c>
      <c r="C41" s="16" t="s">
        <v>211</v>
      </c>
      <c r="D41" s="11" t="s">
        <v>212</v>
      </c>
      <c r="E41" s="6" t="s">
        <v>208</v>
      </c>
      <c r="F41" s="17"/>
    </row>
    <row r="42" spans="1:6" ht="15.2" customHeight="1" x14ac:dyDescent="0.25">
      <c r="A42" s="6" t="s">
        <v>213</v>
      </c>
      <c r="B42" s="6" t="s">
        <v>214</v>
      </c>
      <c r="C42" s="16" t="s">
        <v>215</v>
      </c>
      <c r="D42" s="11" t="s">
        <v>216</v>
      </c>
      <c r="E42" s="6" t="s">
        <v>71</v>
      </c>
      <c r="F42" s="17"/>
    </row>
    <row r="43" spans="1:6" ht="15.2" customHeight="1" x14ac:dyDescent="0.25">
      <c r="A43" s="6" t="s">
        <v>217</v>
      </c>
      <c r="B43" s="6" t="s">
        <v>218</v>
      </c>
      <c r="C43" s="16" t="s">
        <v>219</v>
      </c>
      <c r="D43" s="11" t="s">
        <v>220</v>
      </c>
      <c r="E43" s="6"/>
      <c r="F43" s="17"/>
    </row>
    <row r="44" spans="1:6" ht="15.2" customHeight="1" x14ac:dyDescent="0.25">
      <c r="A44" s="6" t="s">
        <v>221</v>
      </c>
      <c r="B44" s="6" t="s">
        <v>222</v>
      </c>
      <c r="C44" s="6" t="s">
        <v>223</v>
      </c>
      <c r="D44" s="11" t="s">
        <v>224</v>
      </c>
      <c r="E44" s="6" t="s">
        <v>225</v>
      </c>
      <c r="F44" s="17"/>
    </row>
    <row r="45" spans="1:6" ht="15.2" customHeight="1" x14ac:dyDescent="0.25">
      <c r="A45" s="6" t="s">
        <v>226</v>
      </c>
      <c r="B45" s="6" t="s">
        <v>227</v>
      </c>
      <c r="C45" s="6" t="s">
        <v>228</v>
      </c>
      <c r="D45" s="11" t="s">
        <v>229</v>
      </c>
      <c r="E45" s="6" t="s">
        <v>208</v>
      </c>
      <c r="F45" s="17"/>
    </row>
    <row r="46" spans="1:6" ht="15.2" customHeight="1" x14ac:dyDescent="0.25">
      <c r="A46" s="6" t="s">
        <v>230</v>
      </c>
      <c r="B46" s="6" t="s">
        <v>231</v>
      </c>
      <c r="C46" s="16" t="s">
        <v>232</v>
      </c>
      <c r="D46" s="11" t="s">
        <v>233</v>
      </c>
      <c r="E46" s="6" t="s">
        <v>79</v>
      </c>
      <c r="F46" s="17"/>
    </row>
    <row r="47" spans="1:6" ht="15.2" customHeight="1" x14ac:dyDescent="0.25">
      <c r="A47" s="6" t="s">
        <v>234</v>
      </c>
      <c r="B47" s="6" t="s">
        <v>235</v>
      </c>
      <c r="C47" s="16" t="s">
        <v>236</v>
      </c>
      <c r="D47" s="11" t="s">
        <v>237</v>
      </c>
      <c r="E47" s="6" t="s">
        <v>79</v>
      </c>
      <c r="F47" s="17"/>
    </row>
    <row r="48" spans="1:6" ht="15.2" customHeight="1" x14ac:dyDescent="0.25">
      <c r="A48" s="6" t="s">
        <v>238</v>
      </c>
      <c r="B48" s="6" t="s">
        <v>239</v>
      </c>
      <c r="C48" s="16" t="s">
        <v>240</v>
      </c>
      <c r="D48" s="11" t="s">
        <v>241</v>
      </c>
      <c r="E48" s="6" t="s">
        <v>79</v>
      </c>
      <c r="F48" s="17"/>
    </row>
    <row r="49" spans="1:6" ht="15.2" customHeight="1" x14ac:dyDescent="0.25">
      <c r="A49" s="6" t="s">
        <v>242</v>
      </c>
      <c r="B49" s="6" t="s">
        <v>243</v>
      </c>
      <c r="C49" s="16" t="s">
        <v>244</v>
      </c>
      <c r="D49" s="11" t="s">
        <v>245</v>
      </c>
      <c r="E49" s="6" t="s">
        <v>79</v>
      </c>
      <c r="F49" s="17"/>
    </row>
    <row r="50" spans="1:6" ht="15.2" customHeight="1" x14ac:dyDescent="0.25">
      <c r="A50" s="6" t="s">
        <v>246</v>
      </c>
      <c r="B50" s="6" t="s">
        <v>247</v>
      </c>
      <c r="C50" s="16" t="s">
        <v>248</v>
      </c>
      <c r="D50" s="11" t="s">
        <v>249</v>
      </c>
      <c r="E50" s="6" t="s">
        <v>79</v>
      </c>
      <c r="F50" s="17"/>
    </row>
    <row r="51" spans="1:6" ht="15.2" customHeight="1" x14ac:dyDescent="0.25">
      <c r="A51" s="6" t="s">
        <v>250</v>
      </c>
      <c r="B51" s="6" t="s">
        <v>251</v>
      </c>
      <c r="C51" s="16" t="s">
        <v>252</v>
      </c>
      <c r="D51" s="11" t="s">
        <v>253</v>
      </c>
      <c r="E51" s="6"/>
      <c r="F51" s="17"/>
    </row>
    <row r="52" spans="1:6" ht="15.2" customHeight="1" x14ac:dyDescent="0.25">
      <c r="A52" s="6" t="s">
        <v>254</v>
      </c>
      <c r="B52" s="6" t="s">
        <v>255</v>
      </c>
      <c r="C52" s="16" t="s">
        <v>256</v>
      </c>
      <c r="D52" s="11" t="s">
        <v>257</v>
      </c>
      <c r="E52" s="6" t="s">
        <v>79</v>
      </c>
      <c r="F52" s="17"/>
    </row>
    <row r="53" spans="1:6" ht="15.2" customHeight="1" x14ac:dyDescent="0.25">
      <c r="A53" s="6" t="s">
        <v>258</v>
      </c>
      <c r="B53" s="6"/>
      <c r="C53" s="16" t="s">
        <v>259</v>
      </c>
      <c r="D53" s="11" t="s">
        <v>260</v>
      </c>
      <c r="E53" s="6"/>
      <c r="F53" s="17"/>
    </row>
    <row r="54" spans="1:6" ht="15.2" customHeight="1" x14ac:dyDescent="0.25">
      <c r="A54" s="6"/>
      <c r="B54" s="6"/>
      <c r="C54" s="16" t="s">
        <v>261</v>
      </c>
      <c r="D54" s="11" t="s">
        <v>262</v>
      </c>
      <c r="E54" s="6" t="s">
        <v>79</v>
      </c>
      <c r="F54" s="17"/>
    </row>
    <row r="55" spans="1:6" ht="15.2" customHeight="1" x14ac:dyDescent="0.25">
      <c r="A55" s="6"/>
      <c r="B55" s="6"/>
      <c r="C55" s="16" t="s">
        <v>263</v>
      </c>
      <c r="D55" s="11" t="s">
        <v>264</v>
      </c>
      <c r="E55" s="6" t="s">
        <v>79</v>
      </c>
      <c r="F55" s="17"/>
    </row>
    <row r="56" spans="1:6" ht="15.2" customHeight="1" x14ac:dyDescent="0.25">
      <c r="A56" s="6"/>
      <c r="B56" s="6"/>
      <c r="C56" s="16" t="s">
        <v>265</v>
      </c>
      <c r="D56" s="11" t="s">
        <v>266</v>
      </c>
      <c r="E56" s="6" t="s">
        <v>79</v>
      </c>
      <c r="F56" s="17"/>
    </row>
    <row r="57" spans="1:6" ht="15.2" customHeight="1" x14ac:dyDescent="0.25">
      <c r="A57" s="6"/>
      <c r="B57" s="6"/>
      <c r="C57" s="16" t="s">
        <v>267</v>
      </c>
      <c r="D57" s="11" t="s">
        <v>268</v>
      </c>
      <c r="E57" s="6" t="s">
        <v>79</v>
      </c>
      <c r="F57" s="17"/>
    </row>
    <row r="58" spans="1:6" ht="15.2" customHeight="1" x14ac:dyDescent="0.25">
      <c r="A58" s="6"/>
      <c r="B58" s="6"/>
      <c r="C58" s="16" t="s">
        <v>269</v>
      </c>
      <c r="D58" s="11" t="s">
        <v>270</v>
      </c>
      <c r="E58" s="6" t="s">
        <v>79</v>
      </c>
      <c r="F58" s="17"/>
    </row>
    <row r="59" spans="1:6" ht="15.2" customHeight="1" x14ac:dyDescent="0.25">
      <c r="A59" s="6"/>
      <c r="B59" s="6"/>
      <c r="C59" s="16" t="s">
        <v>271</v>
      </c>
      <c r="D59" s="11" t="s">
        <v>272</v>
      </c>
      <c r="E59" s="6" t="s">
        <v>79</v>
      </c>
      <c r="F59" s="17"/>
    </row>
    <row r="60" spans="1:6" ht="15.2" customHeight="1" x14ac:dyDescent="0.25">
      <c r="A60" s="6"/>
      <c r="B60" s="6"/>
      <c r="C60" s="16" t="s">
        <v>273</v>
      </c>
      <c r="D60" s="11" t="s">
        <v>274</v>
      </c>
      <c r="E60" s="6" t="s">
        <v>79</v>
      </c>
      <c r="F60" s="17"/>
    </row>
    <row r="61" spans="1:6" ht="15.2" customHeight="1" x14ac:dyDescent="0.25">
      <c r="A61" s="6"/>
      <c r="B61" s="6"/>
      <c r="C61" s="16" t="s">
        <v>275</v>
      </c>
      <c r="D61" s="11" t="s">
        <v>276</v>
      </c>
      <c r="E61" s="6" t="s">
        <v>79</v>
      </c>
      <c r="F61" s="17"/>
    </row>
    <row r="62" spans="1:6" ht="15.2" customHeight="1" x14ac:dyDescent="0.25">
      <c r="A62" s="6"/>
      <c r="B62" s="6"/>
      <c r="C62" s="16" t="s">
        <v>277</v>
      </c>
      <c r="D62" s="11" t="s">
        <v>278</v>
      </c>
      <c r="E62" s="6" t="s">
        <v>79</v>
      </c>
      <c r="F62" s="17"/>
    </row>
    <row r="63" spans="1:6" ht="15.2" customHeight="1" x14ac:dyDescent="0.25">
      <c r="A63" s="6"/>
      <c r="B63" s="6"/>
      <c r="C63" s="16" t="s">
        <v>279</v>
      </c>
      <c r="D63" s="11" t="s">
        <v>280</v>
      </c>
      <c r="E63" s="6" t="s">
        <v>79</v>
      </c>
      <c r="F63" s="17"/>
    </row>
    <row r="64" spans="1:6" ht="15.2" customHeight="1" x14ac:dyDescent="0.25">
      <c r="A64" s="6"/>
      <c r="B64" s="6"/>
      <c r="C64" s="16" t="s">
        <v>281</v>
      </c>
      <c r="D64" s="11" t="s">
        <v>282</v>
      </c>
      <c r="E64" s="6" t="s">
        <v>79</v>
      </c>
      <c r="F64" s="17"/>
    </row>
    <row r="65" spans="1:6" ht="15.2" customHeight="1" x14ac:dyDescent="0.25">
      <c r="A65" s="6"/>
      <c r="B65" s="6"/>
      <c r="C65" s="16" t="s">
        <v>283</v>
      </c>
      <c r="D65" s="11" t="s">
        <v>284</v>
      </c>
      <c r="E65" s="6" t="s">
        <v>79</v>
      </c>
      <c r="F65" s="17"/>
    </row>
    <row r="66" spans="1:6" ht="15.2" customHeight="1" x14ac:dyDescent="0.25">
      <c r="A66" s="6"/>
      <c r="B66" s="6"/>
      <c r="C66" s="16" t="s">
        <v>285</v>
      </c>
      <c r="D66" s="11" t="s">
        <v>286</v>
      </c>
      <c r="E66" s="6" t="s">
        <v>79</v>
      </c>
      <c r="F66" s="17"/>
    </row>
    <row r="67" spans="1:6" ht="15.2" customHeight="1" x14ac:dyDescent="0.25">
      <c r="A67" s="6"/>
      <c r="B67" s="6"/>
      <c r="C67" s="16" t="s">
        <v>287</v>
      </c>
      <c r="D67" s="11" t="s">
        <v>288</v>
      </c>
      <c r="E67" s="6" t="s">
        <v>79</v>
      </c>
    </row>
    <row r="68" spans="1:6" ht="15.2" customHeight="1" x14ac:dyDescent="0.25">
      <c r="A68" s="6"/>
      <c r="B68" s="6"/>
      <c r="C68" s="16" t="s">
        <v>289</v>
      </c>
      <c r="D68" s="11" t="s">
        <v>290</v>
      </c>
      <c r="E68" s="6" t="s">
        <v>79</v>
      </c>
    </row>
    <row r="69" spans="1:6" ht="15.2" customHeight="1" x14ac:dyDescent="0.25">
      <c r="A69" s="6"/>
      <c r="B69" s="6"/>
      <c r="C69" s="16" t="s">
        <v>291</v>
      </c>
      <c r="D69" s="11" t="s">
        <v>292</v>
      </c>
      <c r="E69" s="6" t="s">
        <v>79</v>
      </c>
    </row>
  </sheetData>
  <mergeCells count="6">
    <mergeCell ref="C19:C22"/>
    <mergeCell ref="A1:E1"/>
    <mergeCell ref="C3:C6"/>
    <mergeCell ref="C7:C10"/>
    <mergeCell ref="C11:C14"/>
    <mergeCell ref="C15:C18"/>
  </mergeCells>
  <phoneticPr fontId="19" type="noConversion"/>
  <pageMargins left="0.69930555555555596" right="0.69930555555555596"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N4"/>
  <sheetViews>
    <sheetView zoomScale="110" zoomScaleNormal="110" workbookViewId="0">
      <selection activeCell="G4" sqref="G4"/>
    </sheetView>
  </sheetViews>
  <sheetFormatPr defaultColWidth="0" defaultRowHeight="16.899999999999999" customHeight="1" x14ac:dyDescent="0.25"/>
  <cols>
    <col min="1" max="9" width="9.875" style="1" customWidth="1"/>
    <col min="10" max="10" width="9" style="2" hidden="1" customWidth="1"/>
    <col min="11" max="40" width="9" style="2" hidden="1"/>
  </cols>
  <sheetData>
    <row r="1" spans="1:9" ht="34.5" customHeight="1" x14ac:dyDescent="0.25">
      <c r="A1" s="128" t="s">
        <v>293</v>
      </c>
      <c r="B1" s="128"/>
      <c r="C1" s="128"/>
      <c r="D1" s="128"/>
      <c r="E1" s="128"/>
      <c r="F1" s="128"/>
      <c r="G1" s="128"/>
      <c r="H1" s="128"/>
      <c r="I1" s="128"/>
    </row>
    <row r="2" spans="1:9" ht="139.5" customHeight="1" x14ac:dyDescent="0.25">
      <c r="A2" s="129" t="s">
        <v>294</v>
      </c>
      <c r="B2" s="129"/>
      <c r="C2" s="129"/>
      <c r="D2" s="129"/>
      <c r="E2" s="129"/>
      <c r="F2" s="129"/>
      <c r="G2" s="129"/>
      <c r="H2" s="129"/>
      <c r="I2" s="129"/>
    </row>
    <row r="3" spans="1:9" ht="16.899999999999999" customHeight="1" x14ac:dyDescent="0.25">
      <c r="A3" s="3"/>
      <c r="B3" s="3"/>
      <c r="C3" s="3"/>
      <c r="D3" s="3"/>
      <c r="E3" s="3"/>
      <c r="F3" s="3"/>
      <c r="G3" s="3"/>
      <c r="H3" s="3"/>
      <c r="I3" s="3"/>
    </row>
    <row r="4" spans="1:9" ht="16.899999999999999" customHeight="1" x14ac:dyDescent="0.25">
      <c r="A4" s="3"/>
      <c r="B4" s="3"/>
      <c r="C4" s="3"/>
      <c r="D4" s="3"/>
      <c r="E4" s="3"/>
      <c r="F4" s="3" t="s">
        <v>295</v>
      </c>
      <c r="G4" s="4"/>
      <c r="H4" s="3" t="s">
        <v>296</v>
      </c>
      <c r="I4" s="4"/>
    </row>
  </sheetData>
  <protectedRanges>
    <protectedRange algorithmName="SHA-512" hashValue="dOoNzG6IQeDqfviRHVysIZriF/qxvhNCrYITYcfDtvRHkwvuurksFeuyNElio/AsRia9m9rGngsgZwJEPM+W2g==" saltValue="yvSgA1ROq0XpOBDsEk4GQw==" spinCount="100000" sqref="A1:I43" name="区域1" securityDescriptor=""/>
  </protectedRanges>
  <mergeCells count="2">
    <mergeCell ref="A1:I1"/>
    <mergeCell ref="A2:I2"/>
  </mergeCells>
  <phoneticPr fontId="19" type="noConversion"/>
  <pageMargins left="0.69930555555555596" right="0.69930555555555596"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sgRNA_pegRNA合成</vt:lpstr>
      <vt:lpstr>效应蛋白与骨架序列说明</vt:lpstr>
      <vt:lpstr>修饰代码</vt:lpstr>
      <vt:lpstr>生物安全承诺书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赵一凡</cp:lastModifiedBy>
  <dcterms:created xsi:type="dcterms:W3CDTF">2006-09-16T00:00:00Z</dcterms:created>
  <dcterms:modified xsi:type="dcterms:W3CDTF">2026-02-27T05:14:18Z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2052-10.1.0.7224</vt:lpwstr>
  </property>
</Properties>
</file>